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OUNI\Desktop\YM - Chargé de communication\Transparence 2023\"/>
    </mc:Choice>
  </mc:AlternateContent>
  <xr:revisionPtr revIDLastSave="0" documentId="13_ncr:1_{B9F4D160-FC81-4A9C-A9AB-9F43EABA5021}" xr6:coauthVersionLast="36" xr6:coauthVersionMax="36" xr10:uidLastSave="{00000000-0000-0000-0000-000000000000}"/>
  <bookViews>
    <workbookView xWindow="32760" yWindow="32760" windowWidth="28800" windowHeight="10536" activeTab="3" xr2:uid="{00000000-000D-0000-FFFF-FFFF00000000}"/>
  </bookViews>
  <sheets>
    <sheet name="T123" sheetId="4" r:id="rId1"/>
    <sheet name="T223" sheetId="5" r:id="rId2"/>
    <sheet name="T323" sheetId="6" r:id="rId3"/>
    <sheet name="T423" sheetId="7" r:id="rId4"/>
  </sheets>
  <calcPr calcId="191029"/>
</workbook>
</file>

<file path=xl/calcChain.xml><?xml version="1.0" encoding="utf-8"?>
<calcChain xmlns="http://schemas.openxmlformats.org/spreadsheetml/2006/main">
  <c r="C42" i="7" l="1"/>
  <c r="L40" i="7"/>
  <c r="K40" i="7"/>
  <c r="J40" i="7"/>
  <c r="I40" i="7"/>
  <c r="H40" i="7"/>
  <c r="G40" i="7"/>
  <c r="F40" i="7"/>
  <c r="E40" i="7"/>
  <c r="D40" i="7"/>
  <c r="C40" i="7"/>
  <c r="M39" i="7"/>
  <c r="M38" i="7"/>
  <c r="M40" i="7" s="1"/>
  <c r="M37" i="7"/>
  <c r="M36" i="7"/>
  <c r="M35" i="7"/>
  <c r="M34" i="7"/>
  <c r="M33" i="7"/>
  <c r="M32" i="7"/>
  <c r="L29" i="7"/>
  <c r="L42" i="7" s="1"/>
  <c r="K29" i="7"/>
  <c r="K42" i="7" s="1"/>
  <c r="J29" i="7"/>
  <c r="J42" i="7" s="1"/>
  <c r="I29" i="7"/>
  <c r="I42" i="7" s="1"/>
  <c r="H29" i="7"/>
  <c r="H42" i="7" s="1"/>
  <c r="G29" i="7"/>
  <c r="F29" i="7"/>
  <c r="E29" i="7"/>
  <c r="D29" i="7"/>
  <c r="C29" i="7"/>
  <c r="M27" i="7"/>
  <c r="M26" i="7"/>
  <c r="M25" i="7"/>
  <c r="M24" i="7"/>
  <c r="M23" i="7"/>
  <c r="M22" i="7"/>
  <c r="M21" i="7"/>
  <c r="M29" i="7" s="1"/>
  <c r="M20" i="7"/>
  <c r="M19" i="7"/>
  <c r="L16" i="7"/>
  <c r="K16" i="7"/>
  <c r="J16" i="7"/>
  <c r="I16" i="7"/>
  <c r="H16" i="7"/>
  <c r="G16" i="7"/>
  <c r="G42" i="7" s="1"/>
  <c r="F16" i="7"/>
  <c r="F42" i="7" s="1"/>
  <c r="E16" i="7"/>
  <c r="E42" i="7" s="1"/>
  <c r="D16" i="7"/>
  <c r="D42" i="7" s="1"/>
  <c r="C16" i="7"/>
  <c r="M14" i="7"/>
  <c r="M13" i="7"/>
  <c r="M12" i="7"/>
  <c r="M11" i="7"/>
  <c r="M10" i="7"/>
  <c r="M9" i="7"/>
  <c r="M8" i="7"/>
  <c r="M7" i="7"/>
  <c r="M6" i="7"/>
  <c r="M16" i="7" s="1"/>
  <c r="D40" i="6"/>
  <c r="C40" i="6"/>
  <c r="L38" i="6"/>
  <c r="K38" i="6"/>
  <c r="J38" i="6"/>
  <c r="I38" i="6"/>
  <c r="H38" i="6"/>
  <c r="G38" i="6"/>
  <c r="F38" i="6"/>
  <c r="E38" i="6"/>
  <c r="D38" i="6"/>
  <c r="C38" i="6"/>
  <c r="M37" i="6"/>
  <c r="M36" i="6"/>
  <c r="M38" i="6" s="1"/>
  <c r="M35" i="6"/>
  <c r="M34" i="6"/>
  <c r="M33" i="6"/>
  <c r="M32" i="6"/>
  <c r="M31" i="6"/>
  <c r="M30" i="6"/>
  <c r="M29" i="6"/>
  <c r="M28" i="6"/>
  <c r="L25" i="6"/>
  <c r="L40" i="6" s="1"/>
  <c r="K25" i="6"/>
  <c r="K40" i="6" s="1"/>
  <c r="J25" i="6"/>
  <c r="J40" i="6" s="1"/>
  <c r="I25" i="6"/>
  <c r="H25" i="6"/>
  <c r="G25" i="6"/>
  <c r="F25" i="6"/>
  <c r="E25" i="6"/>
  <c r="D25" i="6"/>
  <c r="C25" i="6"/>
  <c r="M23" i="6"/>
  <c r="M22" i="6"/>
  <c r="M21" i="6"/>
  <c r="M20" i="6"/>
  <c r="M19" i="6"/>
  <c r="M25" i="6" s="1"/>
  <c r="M18" i="6"/>
  <c r="M17" i="6"/>
  <c r="M16" i="6"/>
  <c r="L13" i="6"/>
  <c r="K13" i="6"/>
  <c r="J13" i="6"/>
  <c r="I13" i="6"/>
  <c r="I40" i="6" s="1"/>
  <c r="H13" i="6"/>
  <c r="H40" i="6" s="1"/>
  <c r="G13" i="6"/>
  <c r="G40" i="6" s="1"/>
  <c r="F13" i="6"/>
  <c r="F40" i="6" s="1"/>
  <c r="E13" i="6"/>
  <c r="E40" i="6" s="1"/>
  <c r="D13" i="6"/>
  <c r="C13" i="6"/>
  <c r="M11" i="6"/>
  <c r="M10" i="6"/>
  <c r="M9" i="6"/>
  <c r="M8" i="6"/>
  <c r="M7" i="6"/>
  <c r="M6" i="6"/>
  <c r="M5" i="6"/>
  <c r="M13" i="6" s="1"/>
  <c r="L46" i="5"/>
  <c r="K46" i="5"/>
  <c r="E46" i="5"/>
  <c r="D46" i="5"/>
  <c r="C46" i="5"/>
  <c r="M44" i="5"/>
  <c r="L44" i="5"/>
  <c r="K44" i="5"/>
  <c r="J44" i="5"/>
  <c r="J46" i="5" s="1"/>
  <c r="I44" i="5"/>
  <c r="I46" i="5" s="1"/>
  <c r="H44" i="5"/>
  <c r="G44" i="5"/>
  <c r="F44" i="5"/>
  <c r="E44" i="5"/>
  <c r="D44" i="5"/>
  <c r="C44" i="5"/>
  <c r="M42" i="5"/>
  <c r="M41" i="5"/>
  <c r="M40" i="5"/>
  <c r="M39" i="5"/>
  <c r="M38" i="5"/>
  <c r="M37" i="5"/>
  <c r="M36" i="5"/>
  <c r="M35" i="5"/>
  <c r="M34" i="5"/>
  <c r="M33" i="5"/>
  <c r="L30" i="5"/>
  <c r="K30" i="5"/>
  <c r="J30" i="5"/>
  <c r="I30" i="5"/>
  <c r="H30" i="5"/>
  <c r="H46" i="5" s="1"/>
  <c r="G30" i="5"/>
  <c r="G46" i="5" s="1"/>
  <c r="F30" i="5"/>
  <c r="F46" i="5" s="1"/>
  <c r="E30" i="5"/>
  <c r="D30" i="5"/>
  <c r="C30" i="5"/>
  <c r="M29" i="5"/>
  <c r="M28" i="5"/>
  <c r="M27" i="5"/>
  <c r="M26" i="5"/>
  <c r="M25" i="5"/>
  <c r="M30" i="5" s="1"/>
  <c r="M24" i="5"/>
  <c r="M23" i="5"/>
  <c r="M22" i="5"/>
  <c r="M21" i="5"/>
  <c r="L18" i="5"/>
  <c r="K18" i="5"/>
  <c r="J18" i="5"/>
  <c r="I18" i="5"/>
  <c r="H18" i="5"/>
  <c r="G18" i="5"/>
  <c r="F18" i="5"/>
  <c r="E18" i="5"/>
  <c r="D18" i="5"/>
  <c r="C18" i="5"/>
  <c r="M16" i="5"/>
  <c r="M15" i="5"/>
  <c r="M14" i="5"/>
  <c r="M13" i="5"/>
  <c r="M12" i="5"/>
  <c r="M11" i="5"/>
  <c r="M10" i="5"/>
  <c r="M9" i="5"/>
  <c r="M8" i="5"/>
  <c r="M7" i="5"/>
  <c r="M6" i="5"/>
  <c r="M18" i="5" s="1"/>
  <c r="C43" i="4"/>
  <c r="C41" i="4"/>
  <c r="D41" i="4"/>
  <c r="E41" i="4"/>
  <c r="F41" i="4"/>
  <c r="G41" i="4"/>
  <c r="H41" i="4"/>
  <c r="I41" i="4"/>
  <c r="J41" i="4"/>
  <c r="K41" i="4"/>
  <c r="L41" i="4"/>
  <c r="M41" i="4"/>
  <c r="M31" i="4"/>
  <c r="M32" i="4"/>
  <c r="M33" i="4"/>
  <c r="M34" i="4"/>
  <c r="M35" i="4"/>
  <c r="M36" i="4"/>
  <c r="M37" i="4"/>
  <c r="M38" i="4"/>
  <c r="M39" i="4"/>
  <c r="M30" i="4"/>
  <c r="C27" i="4"/>
  <c r="D27" i="4"/>
  <c r="D43" i="4"/>
  <c r="E27" i="4"/>
  <c r="E43" i="4"/>
  <c r="F27" i="4"/>
  <c r="F43" i="4"/>
  <c r="G27" i="4"/>
  <c r="G43" i="4"/>
  <c r="H27" i="4"/>
  <c r="H43" i="4"/>
  <c r="I27" i="4"/>
  <c r="I43" i="4"/>
  <c r="J27" i="4"/>
  <c r="J43" i="4"/>
  <c r="K27" i="4"/>
  <c r="K43" i="4"/>
  <c r="L27" i="4"/>
  <c r="L43" i="4"/>
  <c r="M17" i="4"/>
  <c r="M18" i="4"/>
  <c r="M19" i="4"/>
  <c r="M20" i="4"/>
  <c r="C14" i="4"/>
  <c r="D14" i="4"/>
  <c r="E14" i="4"/>
  <c r="F14" i="4"/>
  <c r="G14" i="4"/>
  <c r="H14" i="4"/>
  <c r="I14" i="4"/>
  <c r="J14" i="4"/>
  <c r="K14" i="4"/>
  <c r="L14" i="4"/>
  <c r="M7" i="4"/>
  <c r="M8" i="4"/>
  <c r="M9" i="4"/>
  <c r="M10" i="4"/>
  <c r="M11" i="4"/>
  <c r="M12" i="4"/>
  <c r="M6" i="4"/>
  <c r="M22" i="4"/>
  <c r="M23" i="4"/>
  <c r="M24" i="4"/>
  <c r="M25" i="4"/>
  <c r="M21" i="4"/>
  <c r="M27" i="4"/>
  <c r="M43" i="4"/>
  <c r="M14" i="4"/>
  <c r="M42" i="7" l="1"/>
  <c r="M40" i="6"/>
  <c r="M46" i="5"/>
</calcChain>
</file>

<file path=xl/sharedStrings.xml><?xml version="1.0" encoding="utf-8"?>
<sst xmlns="http://schemas.openxmlformats.org/spreadsheetml/2006/main" count="164" uniqueCount="51">
  <si>
    <t>BORMANS</t>
  </si>
  <si>
    <t>PARMENTIER</t>
  </si>
  <si>
    <t>Totaal trimester</t>
  </si>
  <si>
    <t>VAN LAETHEM</t>
  </si>
  <si>
    <t>MUKENDI</t>
  </si>
  <si>
    <t>SCOTTI</t>
  </si>
  <si>
    <t>JANSSENS</t>
  </si>
  <si>
    <t>EL MAHYAOUI</t>
  </si>
  <si>
    <t>DESIROTTE</t>
  </si>
  <si>
    <t>LAM</t>
  </si>
  <si>
    <t>AHMETAJ</t>
  </si>
  <si>
    <t>JETONS DE PRESENCE 2023 - 1er trimestre 2023</t>
  </si>
  <si>
    <t>janvier</t>
  </si>
  <si>
    <t>février</t>
  </si>
  <si>
    <t>mars</t>
  </si>
  <si>
    <t>Conseil - Raad</t>
  </si>
  <si>
    <t>Bureau Permanent - Vast Bureau</t>
  </si>
  <si>
    <t>Comité Spécial Service Social - Bijzonder Comité sociale dienst</t>
  </si>
  <si>
    <t>Comité pour la prévention et la protection du travail - Comité voor preventie en bescherming op het werk
Comité de concertation de base "syndicats- CPAS"</t>
  </si>
  <si>
    <t>Comit de concertation commune/CPAS - Overlegcomité gemeente/OCMW</t>
  </si>
  <si>
    <t>JETONS DE PRESENCE 2023 - 2ème trimestre 2023</t>
  </si>
  <si>
    <t>avril</t>
  </si>
  <si>
    <t>Comité de concertation de base "syndicats-CPAS"</t>
  </si>
  <si>
    <t>Comité Spécial Service Social</t>
  </si>
  <si>
    <t>Bureau Permanent</t>
  </si>
  <si>
    <t>CPPT</t>
  </si>
  <si>
    <t>Comité de concertation commune/CPAS</t>
  </si>
  <si>
    <t>Conseil</t>
  </si>
  <si>
    <t>mai</t>
  </si>
  <si>
    <t>AI</t>
  </si>
  <si>
    <t>comité de concertation commune/CPAS</t>
  </si>
  <si>
    <t>juin</t>
  </si>
  <si>
    <t>Comité de concertation de base - syndicats - CPAS / CPPT</t>
  </si>
  <si>
    <t>Comité Spécial Servcie Social</t>
  </si>
  <si>
    <t>JETONS DE PRESENCE 2023 - 3ème trimestre 2023</t>
  </si>
  <si>
    <t>juillet</t>
  </si>
  <si>
    <t>Comité spécial service social</t>
  </si>
  <si>
    <t>août</t>
  </si>
  <si>
    <t>septembre</t>
  </si>
  <si>
    <t>Comité special service social</t>
  </si>
  <si>
    <t>Comité de concertation Commune/CPAS</t>
  </si>
  <si>
    <t>CPPT / comité de base</t>
  </si>
  <si>
    <t>JETONS DE PRESENCE 2023 - 4ème trimestre 2023</t>
  </si>
  <si>
    <t>octobre</t>
  </si>
  <si>
    <t>Comité de concertation de base syndicat/CPAS</t>
  </si>
  <si>
    <t>novembre</t>
  </si>
  <si>
    <t>CPPT/Comité de concertation de base syndicat/CPAS</t>
  </si>
  <si>
    <t>Bureau permanent</t>
  </si>
  <si>
    <t>décembre</t>
  </si>
  <si>
    <t>comité spécial service social</t>
  </si>
  <si>
    <t>bureau permanent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</si>
</sst>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#,##0.00\ &quot;€&quot;"/>
  </numFmts>
  <fonts count="8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" fontId="7" fillId="0" borderId="1" xfId="0" applyNumberFormat="1" applyFont="1" applyFill="1" applyBorder="1" applyAlignment="1">
      <alignment horizontal="center"/>
    </xf>
    <xf numFmtId="0" fontId="5" fillId="3" borderId="2" xfId="0" applyFont="1" applyFill="1" applyBorder="1"/>
    <xf numFmtId="16" fontId="1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" fontId="3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6" fillId="0" borderId="0" xfId="0" applyNumberFormat="1" applyFont="1"/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zoomScale="90" zoomScaleNormal="90" workbookViewId="0">
      <pane ySplit="3" topLeftCell="A4" activePane="bottomLeft" state="frozen"/>
      <selection pane="bottomLeft" activeCell="C9" sqref="C9"/>
    </sheetView>
  </sheetViews>
  <sheetFormatPr baseColWidth="10" defaultColWidth="11.44140625" defaultRowHeight="13.2" x14ac:dyDescent="0.25"/>
  <cols>
    <col min="1" max="1" width="17.5546875" style="9" customWidth="1"/>
    <col min="2" max="2" width="90.44140625" style="12" bestFit="1" customWidth="1"/>
    <col min="3" max="3" width="12.44140625" bestFit="1" customWidth="1"/>
    <col min="4" max="4" width="8.5546875" customWidth="1"/>
    <col min="5" max="7" width="9.6640625" bestFit="1" customWidth="1"/>
    <col min="8" max="8" width="11.5546875" bestFit="1" customWidth="1"/>
    <col min="9" max="9" width="11.5546875" customWidth="1"/>
    <col min="10" max="10" width="9.5546875" bestFit="1" customWidth="1"/>
    <col min="11" max="11" width="12.33203125" bestFit="1" customWidth="1"/>
    <col min="12" max="12" width="12.33203125" customWidth="1"/>
    <col min="13" max="13" width="12.88671875" customWidth="1"/>
  </cols>
  <sheetData>
    <row r="1" spans="1:13" s="5" customFormat="1" ht="12.6" x14ac:dyDescent="0.2">
      <c r="A1" s="25" t="s">
        <v>11</v>
      </c>
      <c r="B1" s="10"/>
      <c r="C1" s="1"/>
      <c r="D1" s="1"/>
      <c r="H1" s="4"/>
      <c r="I1" s="4"/>
      <c r="J1" s="4"/>
      <c r="K1" s="4"/>
      <c r="L1" s="4"/>
      <c r="M1" s="4"/>
    </row>
    <row r="2" spans="1:13" s="5" customFormat="1" ht="12.6" x14ac:dyDescent="0.2">
      <c r="A2" s="21"/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8" customFormat="1" ht="20.100000000000001" customHeight="1" x14ac:dyDescent="0.2">
      <c r="A3" s="7"/>
      <c r="B3" s="6"/>
      <c r="C3" s="7" t="s">
        <v>3</v>
      </c>
      <c r="D3" s="7" t="s">
        <v>9</v>
      </c>
      <c r="E3" s="7" t="s">
        <v>0</v>
      </c>
      <c r="F3" s="7" t="s">
        <v>4</v>
      </c>
      <c r="G3" s="7" t="s">
        <v>5</v>
      </c>
      <c r="H3" s="7" t="s">
        <v>1</v>
      </c>
      <c r="I3" s="7" t="s">
        <v>8</v>
      </c>
      <c r="J3" s="7" t="s">
        <v>6</v>
      </c>
      <c r="K3" s="7" t="s">
        <v>7</v>
      </c>
      <c r="L3" s="7" t="s">
        <v>10</v>
      </c>
      <c r="M3" s="6"/>
    </row>
    <row r="4" spans="1:13" s="3" customFormat="1" ht="20.100000000000001" customHeight="1" x14ac:dyDescent="0.2">
      <c r="A4" s="19" t="s">
        <v>12</v>
      </c>
      <c r="B4" s="1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3" customFormat="1" ht="20.100000000000001" customHeight="1" x14ac:dyDescent="0.2">
      <c r="A5" s="16"/>
      <c r="B5" s="14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s="3" customFormat="1" ht="20.100000000000001" customHeight="1" x14ac:dyDescent="0.2">
      <c r="A6" s="16">
        <v>44931</v>
      </c>
      <c r="B6" s="14" t="s">
        <v>17</v>
      </c>
      <c r="C6" s="31"/>
      <c r="D6" s="31"/>
      <c r="E6" s="31"/>
      <c r="F6" s="31">
        <v>1</v>
      </c>
      <c r="G6" s="31"/>
      <c r="H6" s="31"/>
      <c r="I6" s="31"/>
      <c r="J6" s="31"/>
      <c r="K6" s="31">
        <v>1</v>
      </c>
      <c r="L6" s="31">
        <v>1</v>
      </c>
      <c r="M6" s="31">
        <f t="shared" ref="M6:M12" si="0">SUM(C6:L6)</f>
        <v>3</v>
      </c>
    </row>
    <row r="7" spans="1:13" s="3" customFormat="1" ht="20.100000000000001" customHeight="1" x14ac:dyDescent="0.2">
      <c r="A7" s="16">
        <v>44936</v>
      </c>
      <c r="B7" s="14" t="s">
        <v>16</v>
      </c>
      <c r="C7" s="31"/>
      <c r="D7" s="31"/>
      <c r="E7" s="31">
        <v>1</v>
      </c>
      <c r="F7" s="31"/>
      <c r="G7" s="31">
        <v>1</v>
      </c>
      <c r="H7" s="31"/>
      <c r="I7" s="31"/>
      <c r="J7" s="31"/>
      <c r="K7" s="31"/>
      <c r="L7" s="31"/>
      <c r="M7" s="31">
        <f t="shared" si="0"/>
        <v>2</v>
      </c>
    </row>
    <row r="8" spans="1:13" s="3" customFormat="1" ht="20.100000000000001" customHeight="1" x14ac:dyDescent="0.2">
      <c r="A8" s="16">
        <v>44938</v>
      </c>
      <c r="B8" s="14" t="s">
        <v>17</v>
      </c>
      <c r="C8" s="31"/>
      <c r="D8" s="31"/>
      <c r="E8" s="31"/>
      <c r="F8" s="31">
        <v>1</v>
      </c>
      <c r="G8" s="31"/>
      <c r="H8" s="31"/>
      <c r="I8" s="31"/>
      <c r="J8" s="31"/>
      <c r="K8" s="31">
        <v>1</v>
      </c>
      <c r="L8" s="31">
        <v>1</v>
      </c>
      <c r="M8" s="31">
        <f t="shared" si="0"/>
        <v>3</v>
      </c>
    </row>
    <row r="9" spans="1:13" s="3" customFormat="1" ht="19.5" customHeight="1" x14ac:dyDescent="0.2">
      <c r="A9" s="16">
        <v>44943</v>
      </c>
      <c r="B9" s="18" t="s">
        <v>15</v>
      </c>
      <c r="C9" s="31"/>
      <c r="D9" s="31">
        <v>1</v>
      </c>
      <c r="E9" s="31">
        <v>1</v>
      </c>
      <c r="F9" s="31">
        <v>1</v>
      </c>
      <c r="G9" s="31">
        <v>1</v>
      </c>
      <c r="H9" s="31">
        <v>1</v>
      </c>
      <c r="I9" s="31">
        <v>1</v>
      </c>
      <c r="J9" s="31">
        <v>1</v>
      </c>
      <c r="K9" s="31">
        <v>1</v>
      </c>
      <c r="L9" s="31">
        <v>1</v>
      </c>
      <c r="M9" s="31">
        <f t="shared" si="0"/>
        <v>9</v>
      </c>
    </row>
    <row r="10" spans="1:13" s="3" customFormat="1" ht="20.100000000000001" customHeight="1" x14ac:dyDescent="0.2">
      <c r="A10" s="16">
        <v>44945</v>
      </c>
      <c r="B10" s="14" t="s">
        <v>17</v>
      </c>
      <c r="C10" s="31"/>
      <c r="D10" s="31"/>
      <c r="E10" s="31"/>
      <c r="F10" s="31">
        <v>1</v>
      </c>
      <c r="G10" s="31"/>
      <c r="H10" s="31"/>
      <c r="I10" s="31"/>
      <c r="J10" s="31"/>
      <c r="K10" s="31">
        <v>1</v>
      </c>
      <c r="L10" s="31">
        <v>1</v>
      </c>
      <c r="M10" s="31">
        <f t="shared" si="0"/>
        <v>3</v>
      </c>
    </row>
    <row r="11" spans="1:13" s="3" customFormat="1" ht="20.100000000000001" customHeight="1" x14ac:dyDescent="0.2">
      <c r="A11" s="16">
        <v>44952</v>
      </c>
      <c r="B11" s="14" t="s">
        <v>17</v>
      </c>
      <c r="C11" s="31"/>
      <c r="D11" s="31"/>
      <c r="E11" s="31"/>
      <c r="F11" s="31">
        <v>1</v>
      </c>
      <c r="G11" s="31"/>
      <c r="H11" s="31"/>
      <c r="I11" s="31"/>
      <c r="J11" s="31"/>
      <c r="K11" s="31">
        <v>1</v>
      </c>
      <c r="L11" s="31">
        <v>1</v>
      </c>
      <c r="M11" s="31">
        <f t="shared" si="0"/>
        <v>3</v>
      </c>
    </row>
    <row r="12" spans="1:13" s="3" customFormat="1" ht="20.100000000000001" customHeight="1" x14ac:dyDescent="0.2">
      <c r="A12" s="16">
        <v>44957</v>
      </c>
      <c r="B12" s="14" t="s">
        <v>16</v>
      </c>
      <c r="C12" s="31"/>
      <c r="D12" s="31"/>
      <c r="E12" s="31">
        <v>1</v>
      </c>
      <c r="F12" s="31">
        <v>1</v>
      </c>
      <c r="G12" s="31">
        <v>1</v>
      </c>
      <c r="H12" s="31"/>
      <c r="I12" s="31"/>
      <c r="J12" s="31"/>
      <c r="K12" s="31"/>
      <c r="L12" s="31"/>
      <c r="M12" s="31">
        <f t="shared" si="0"/>
        <v>3</v>
      </c>
    </row>
    <row r="13" spans="1:13" s="3" customFormat="1" ht="20.100000000000001" customHeight="1" x14ac:dyDescent="0.2">
      <c r="A13" s="16"/>
      <c r="B13" s="1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s="1" customFormat="1" ht="20.100000000000001" customHeight="1" x14ac:dyDescent="0.2">
      <c r="A14" s="27"/>
      <c r="B14" s="28"/>
      <c r="C14" s="48">
        <f t="shared" ref="C14:L14" si="1">SUM(C6:C13)</f>
        <v>0</v>
      </c>
      <c r="D14" s="48">
        <f t="shared" si="1"/>
        <v>1</v>
      </c>
      <c r="E14" s="48">
        <f t="shared" si="1"/>
        <v>3</v>
      </c>
      <c r="F14" s="48">
        <f t="shared" si="1"/>
        <v>6</v>
      </c>
      <c r="G14" s="48">
        <f t="shared" si="1"/>
        <v>3</v>
      </c>
      <c r="H14" s="48">
        <f t="shared" si="1"/>
        <v>1</v>
      </c>
      <c r="I14" s="48">
        <f t="shared" si="1"/>
        <v>1</v>
      </c>
      <c r="J14" s="48">
        <f t="shared" si="1"/>
        <v>1</v>
      </c>
      <c r="K14" s="48">
        <f t="shared" si="1"/>
        <v>5</v>
      </c>
      <c r="L14" s="48">
        <f t="shared" si="1"/>
        <v>5</v>
      </c>
      <c r="M14" s="48">
        <f>SUM(M6:M13)</f>
        <v>26</v>
      </c>
    </row>
    <row r="15" spans="1:13" s="3" customFormat="1" ht="20.100000000000001" customHeight="1" x14ac:dyDescent="0.2">
      <c r="A15" s="19" t="s">
        <v>13</v>
      </c>
      <c r="B15" s="14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s="3" customFormat="1" ht="20.100000000000001" customHeight="1" x14ac:dyDescent="0.2">
      <c r="A16" s="16"/>
      <c r="B16" s="1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3" customFormat="1" ht="20.100000000000001" customHeight="1" x14ac:dyDescent="0.2">
      <c r="A17" s="16">
        <v>44959</v>
      </c>
      <c r="B17" s="14" t="s">
        <v>17</v>
      </c>
      <c r="C17" s="31"/>
      <c r="D17" s="31"/>
      <c r="E17" s="31"/>
      <c r="F17" s="31">
        <v>1</v>
      </c>
      <c r="G17" s="31"/>
      <c r="H17" s="31"/>
      <c r="I17" s="31"/>
      <c r="J17" s="31"/>
      <c r="K17" s="31">
        <v>1</v>
      </c>
      <c r="L17" s="31">
        <v>1</v>
      </c>
      <c r="M17" s="31">
        <f>SUM(C17:L17)</f>
        <v>3</v>
      </c>
    </row>
    <row r="18" spans="1:13" s="3" customFormat="1" ht="33" customHeight="1" x14ac:dyDescent="0.2">
      <c r="A18" s="16">
        <v>44964</v>
      </c>
      <c r="B18" s="49" t="s">
        <v>18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>
        <f>SUM(C18:L18)</f>
        <v>0</v>
      </c>
    </row>
    <row r="19" spans="1:13" s="3" customFormat="1" ht="20.100000000000001" customHeight="1" x14ac:dyDescent="0.2">
      <c r="A19" s="16">
        <v>44966</v>
      </c>
      <c r="B19" s="14" t="s">
        <v>17</v>
      </c>
      <c r="C19" s="31"/>
      <c r="D19" s="31"/>
      <c r="E19" s="31"/>
      <c r="F19" s="31">
        <v>1</v>
      </c>
      <c r="G19" s="31"/>
      <c r="H19" s="31"/>
      <c r="I19" s="31"/>
      <c r="J19" s="31"/>
      <c r="K19" s="31">
        <v>1</v>
      </c>
      <c r="L19" s="31"/>
      <c r="M19" s="31">
        <f>SUM(C19:L19)</f>
        <v>2</v>
      </c>
    </row>
    <row r="20" spans="1:13" s="3" customFormat="1" ht="20.100000000000001" customHeight="1" x14ac:dyDescent="0.2">
      <c r="A20" s="16">
        <v>44970</v>
      </c>
      <c r="B20" s="18" t="s">
        <v>19</v>
      </c>
      <c r="C20" s="31"/>
      <c r="D20" s="31"/>
      <c r="E20" s="31">
        <v>1</v>
      </c>
      <c r="F20" s="31"/>
      <c r="G20" s="31"/>
      <c r="H20" s="31">
        <v>1</v>
      </c>
      <c r="I20" s="31"/>
      <c r="J20" s="31"/>
      <c r="K20" s="31"/>
      <c r="L20" s="31"/>
      <c r="M20" s="31">
        <f>SUM(C20:L20)</f>
        <v>2</v>
      </c>
    </row>
    <row r="21" spans="1:13" s="3" customFormat="1" ht="20.100000000000001" customHeight="1" x14ac:dyDescent="0.2">
      <c r="A21" s="16">
        <v>44971</v>
      </c>
      <c r="B21" s="14" t="s">
        <v>16</v>
      </c>
      <c r="C21" s="31"/>
      <c r="D21" s="31"/>
      <c r="E21" s="31">
        <v>1</v>
      </c>
      <c r="F21" s="31">
        <v>1</v>
      </c>
      <c r="G21" s="31">
        <v>1</v>
      </c>
      <c r="H21" s="31"/>
      <c r="I21" s="31"/>
      <c r="J21" s="31"/>
      <c r="K21" s="31"/>
      <c r="L21" s="31"/>
      <c r="M21" s="31">
        <f t="shared" ref="M21:M39" si="2">SUM(C21:L21)</f>
        <v>3</v>
      </c>
    </row>
    <row r="22" spans="1:13" s="3" customFormat="1" ht="20.100000000000001" customHeight="1" x14ac:dyDescent="0.2">
      <c r="A22" s="16">
        <v>44973</v>
      </c>
      <c r="B22" s="14" t="s">
        <v>17</v>
      </c>
      <c r="C22" s="31"/>
      <c r="D22" s="31"/>
      <c r="E22" s="31"/>
      <c r="F22" s="31">
        <v>1</v>
      </c>
      <c r="G22" s="31"/>
      <c r="H22" s="31"/>
      <c r="I22" s="31"/>
      <c r="J22" s="31"/>
      <c r="K22" s="31"/>
      <c r="L22" s="31">
        <v>1</v>
      </c>
      <c r="M22" s="31">
        <f t="shared" si="2"/>
        <v>2</v>
      </c>
    </row>
    <row r="23" spans="1:13" s="3" customFormat="1" ht="20.100000000000001" customHeight="1" x14ac:dyDescent="0.2">
      <c r="A23" s="16">
        <v>44978</v>
      </c>
      <c r="B23" s="18" t="s">
        <v>15</v>
      </c>
      <c r="C23" s="31"/>
      <c r="D23" s="31"/>
      <c r="E23" s="31"/>
      <c r="F23" s="31">
        <v>1</v>
      </c>
      <c r="G23" s="31">
        <v>1</v>
      </c>
      <c r="H23" s="31">
        <v>1</v>
      </c>
      <c r="I23" s="31">
        <v>1</v>
      </c>
      <c r="J23" s="31"/>
      <c r="K23" s="31"/>
      <c r="L23" s="31">
        <v>1</v>
      </c>
      <c r="M23" s="31">
        <f t="shared" si="2"/>
        <v>5</v>
      </c>
    </row>
    <row r="24" spans="1:13" s="3" customFormat="1" ht="20.100000000000001" customHeight="1" x14ac:dyDescent="0.2">
      <c r="A24" s="16">
        <v>44980</v>
      </c>
      <c r="B24" s="18" t="s">
        <v>17</v>
      </c>
      <c r="C24" s="31"/>
      <c r="D24" s="31"/>
      <c r="E24" s="31"/>
      <c r="F24" s="31">
        <v>1</v>
      </c>
      <c r="G24" s="31"/>
      <c r="H24" s="31"/>
      <c r="I24" s="31"/>
      <c r="J24" s="31"/>
      <c r="K24" s="31"/>
      <c r="L24" s="31">
        <v>1</v>
      </c>
      <c r="M24" s="31">
        <f t="shared" si="2"/>
        <v>2</v>
      </c>
    </row>
    <row r="25" spans="1:13" s="3" customFormat="1" ht="20.100000000000001" customHeight="1" x14ac:dyDescent="0.2">
      <c r="A25" s="16">
        <v>44985</v>
      </c>
      <c r="B25" s="18" t="s">
        <v>16</v>
      </c>
      <c r="C25" s="31">
        <v>1</v>
      </c>
      <c r="D25" s="31"/>
      <c r="E25" s="31">
        <v>1</v>
      </c>
      <c r="F25" s="31"/>
      <c r="G25" s="31">
        <v>1</v>
      </c>
      <c r="H25" s="31"/>
      <c r="I25" s="31"/>
      <c r="J25" s="31"/>
      <c r="K25" s="31"/>
      <c r="L25" s="31"/>
      <c r="M25" s="31">
        <f t="shared" si="2"/>
        <v>3</v>
      </c>
    </row>
    <row r="26" spans="1:13" s="3" customFormat="1" ht="20.100000000000001" customHeight="1" x14ac:dyDescent="0.2">
      <c r="A26" s="16"/>
      <c r="B26" s="18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s="1" customFormat="1" ht="20.100000000000001" customHeight="1" x14ac:dyDescent="0.2">
      <c r="A27" s="17"/>
      <c r="B27" s="15"/>
      <c r="C27" s="48">
        <f t="shared" ref="C27:L27" si="3">SUM(C17:C26)</f>
        <v>1</v>
      </c>
      <c r="D27" s="48">
        <f t="shared" si="3"/>
        <v>0</v>
      </c>
      <c r="E27" s="48">
        <f t="shared" si="3"/>
        <v>3</v>
      </c>
      <c r="F27" s="48">
        <f t="shared" si="3"/>
        <v>6</v>
      </c>
      <c r="G27" s="48">
        <f t="shared" si="3"/>
        <v>3</v>
      </c>
      <c r="H27" s="48">
        <f t="shared" si="3"/>
        <v>2</v>
      </c>
      <c r="I27" s="48">
        <f t="shared" si="3"/>
        <v>1</v>
      </c>
      <c r="J27" s="48">
        <f t="shared" si="3"/>
        <v>0</v>
      </c>
      <c r="K27" s="48">
        <f t="shared" si="3"/>
        <v>2</v>
      </c>
      <c r="L27" s="48">
        <f t="shared" si="3"/>
        <v>4</v>
      </c>
      <c r="M27" s="48">
        <f>SUM(M17:M26)</f>
        <v>22</v>
      </c>
    </row>
    <row r="28" spans="1:13" s="3" customFormat="1" ht="20.100000000000001" customHeight="1" x14ac:dyDescent="0.2">
      <c r="A28" s="22" t="s">
        <v>14</v>
      </c>
      <c r="B28" s="18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s="3" customFormat="1" ht="20.100000000000001" customHeight="1" x14ac:dyDescent="0.2">
      <c r="A29" s="16"/>
      <c r="B29" s="18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s="3" customFormat="1" ht="20.100000000000001" customHeight="1" x14ac:dyDescent="0.2">
      <c r="A30" s="16">
        <v>44987</v>
      </c>
      <c r="B30" s="18" t="s">
        <v>17</v>
      </c>
      <c r="C30" s="31"/>
      <c r="D30" s="31"/>
      <c r="E30" s="31"/>
      <c r="F30" s="31">
        <v>1</v>
      </c>
      <c r="G30" s="31"/>
      <c r="H30" s="31"/>
      <c r="I30" s="31"/>
      <c r="J30" s="31"/>
      <c r="K30" s="31">
        <v>1</v>
      </c>
      <c r="L30" s="31">
        <v>1</v>
      </c>
      <c r="M30" s="31">
        <f t="shared" si="2"/>
        <v>3</v>
      </c>
    </row>
    <row r="31" spans="1:13" s="3" customFormat="1" ht="20.100000000000001" customHeight="1" x14ac:dyDescent="0.2">
      <c r="A31" s="16">
        <v>44994</v>
      </c>
      <c r="B31" s="18" t="s">
        <v>17</v>
      </c>
      <c r="C31" s="31"/>
      <c r="D31" s="31"/>
      <c r="E31" s="31"/>
      <c r="F31" s="31">
        <v>1</v>
      </c>
      <c r="G31" s="31"/>
      <c r="H31" s="31"/>
      <c r="I31" s="31"/>
      <c r="J31" s="31"/>
      <c r="K31" s="31">
        <v>1</v>
      </c>
      <c r="L31" s="31">
        <v>1</v>
      </c>
      <c r="M31" s="31">
        <f t="shared" si="2"/>
        <v>3</v>
      </c>
    </row>
    <row r="32" spans="1:13" s="3" customFormat="1" ht="20.100000000000001" customHeight="1" x14ac:dyDescent="0.2">
      <c r="A32" s="16">
        <v>44998</v>
      </c>
      <c r="B32" s="18" t="s">
        <v>19</v>
      </c>
      <c r="C32" s="31"/>
      <c r="D32" s="31"/>
      <c r="E32" s="31"/>
      <c r="F32" s="31"/>
      <c r="G32" s="31"/>
      <c r="H32" s="31">
        <v>1</v>
      </c>
      <c r="I32" s="31"/>
      <c r="J32" s="31"/>
      <c r="K32" s="31"/>
      <c r="L32" s="31"/>
      <c r="M32" s="31">
        <f t="shared" si="2"/>
        <v>1</v>
      </c>
    </row>
    <row r="33" spans="1:14" s="3" customFormat="1" ht="20.100000000000001" customHeight="1" x14ac:dyDescent="0.2">
      <c r="A33" s="16">
        <v>44999</v>
      </c>
      <c r="B33" s="18" t="s">
        <v>16</v>
      </c>
      <c r="C33" s="31"/>
      <c r="D33" s="31"/>
      <c r="E33" s="31"/>
      <c r="F33" s="31"/>
      <c r="G33" s="31">
        <v>1</v>
      </c>
      <c r="H33" s="31">
        <v>1</v>
      </c>
      <c r="I33" s="31"/>
      <c r="J33" s="31"/>
      <c r="K33" s="31"/>
      <c r="L33" s="31"/>
      <c r="M33" s="31">
        <f t="shared" si="2"/>
        <v>2</v>
      </c>
    </row>
    <row r="34" spans="1:14" s="3" customFormat="1" ht="20.100000000000001" customHeight="1" x14ac:dyDescent="0.2">
      <c r="A34" s="16">
        <v>45001</v>
      </c>
      <c r="B34" s="18" t="s">
        <v>17</v>
      </c>
      <c r="C34" s="31"/>
      <c r="D34" s="31"/>
      <c r="E34" s="31"/>
      <c r="F34" s="31">
        <v>1</v>
      </c>
      <c r="G34" s="31"/>
      <c r="H34" s="31"/>
      <c r="I34" s="31"/>
      <c r="J34" s="31"/>
      <c r="K34" s="31"/>
      <c r="L34" s="31">
        <v>1</v>
      </c>
      <c r="M34" s="31">
        <f t="shared" si="2"/>
        <v>2</v>
      </c>
    </row>
    <row r="35" spans="1:14" s="3" customFormat="1" ht="20.100000000000001" customHeight="1" x14ac:dyDescent="0.2">
      <c r="A35" s="16">
        <v>45006</v>
      </c>
      <c r="B35" s="18" t="s">
        <v>15</v>
      </c>
      <c r="C35" s="31"/>
      <c r="D35" s="31">
        <v>1</v>
      </c>
      <c r="E35" s="31">
        <v>1</v>
      </c>
      <c r="F35" s="31">
        <v>1</v>
      </c>
      <c r="G35" s="31">
        <v>1</v>
      </c>
      <c r="H35" s="31">
        <v>1</v>
      </c>
      <c r="I35" s="31">
        <v>1</v>
      </c>
      <c r="J35" s="31">
        <v>1</v>
      </c>
      <c r="K35" s="31">
        <v>1</v>
      </c>
      <c r="L35" s="31">
        <v>1</v>
      </c>
      <c r="M35" s="31">
        <f t="shared" si="2"/>
        <v>9</v>
      </c>
    </row>
    <row r="36" spans="1:14" s="3" customFormat="1" ht="20.100000000000001" customHeight="1" x14ac:dyDescent="0.2">
      <c r="A36" s="16">
        <v>45008</v>
      </c>
      <c r="B36" s="18" t="s">
        <v>17</v>
      </c>
      <c r="C36" s="31"/>
      <c r="D36" s="31"/>
      <c r="E36" s="31"/>
      <c r="F36" s="31">
        <v>1</v>
      </c>
      <c r="G36" s="31"/>
      <c r="H36" s="31">
        <v>1</v>
      </c>
      <c r="I36" s="31"/>
      <c r="J36" s="31"/>
      <c r="K36" s="31">
        <v>1</v>
      </c>
      <c r="L36" s="31"/>
      <c r="M36" s="31">
        <f t="shared" si="2"/>
        <v>3</v>
      </c>
    </row>
    <row r="37" spans="1:14" s="3" customFormat="1" ht="20.100000000000001" customHeight="1" x14ac:dyDescent="0.2">
      <c r="A37" s="16">
        <v>45008</v>
      </c>
      <c r="B37" s="18" t="s">
        <v>19</v>
      </c>
      <c r="C37" s="31">
        <v>1</v>
      </c>
      <c r="D37" s="31"/>
      <c r="E37" s="31"/>
      <c r="F37" s="31"/>
      <c r="G37" s="31"/>
      <c r="H37" s="31">
        <v>1</v>
      </c>
      <c r="I37" s="31"/>
      <c r="J37" s="31"/>
      <c r="K37" s="31"/>
      <c r="L37" s="31"/>
      <c r="M37" s="31">
        <f t="shared" si="2"/>
        <v>2</v>
      </c>
    </row>
    <row r="38" spans="1:14" s="3" customFormat="1" ht="20.100000000000001" customHeight="1" x14ac:dyDescent="0.2">
      <c r="A38" s="16">
        <v>45013</v>
      </c>
      <c r="B38" s="18" t="s">
        <v>16</v>
      </c>
      <c r="C38" s="31"/>
      <c r="D38" s="31"/>
      <c r="E38" s="31">
        <v>1</v>
      </c>
      <c r="F38" s="31"/>
      <c r="G38" s="31">
        <v>1</v>
      </c>
      <c r="H38" s="31"/>
      <c r="I38" s="31"/>
      <c r="J38" s="31"/>
      <c r="K38" s="31"/>
      <c r="L38" s="31"/>
      <c r="M38" s="31">
        <f t="shared" si="2"/>
        <v>2</v>
      </c>
    </row>
    <row r="39" spans="1:14" s="3" customFormat="1" ht="20.100000000000001" customHeight="1" x14ac:dyDescent="0.2">
      <c r="A39" s="16">
        <v>45015</v>
      </c>
      <c r="B39" s="18" t="s">
        <v>17</v>
      </c>
      <c r="C39" s="31"/>
      <c r="D39" s="31"/>
      <c r="E39" s="31"/>
      <c r="F39" s="31">
        <v>1</v>
      </c>
      <c r="G39" s="31"/>
      <c r="H39" s="31"/>
      <c r="I39" s="31"/>
      <c r="J39" s="31"/>
      <c r="K39" s="31">
        <v>1</v>
      </c>
      <c r="L39" s="31"/>
      <c r="M39" s="31">
        <f t="shared" si="2"/>
        <v>2</v>
      </c>
    </row>
    <row r="40" spans="1:14" s="3" customFormat="1" ht="20.100000000000001" customHeight="1" x14ac:dyDescent="0.2">
      <c r="A40" s="16"/>
      <c r="B40" s="1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4" s="1" customFormat="1" ht="20.100000000000001" customHeight="1" x14ac:dyDescent="0.2">
      <c r="A41" s="27"/>
      <c r="B41" s="28"/>
      <c r="C41" s="32">
        <f t="shared" ref="C41:L41" si="4">SUM(C30:C40)</f>
        <v>1</v>
      </c>
      <c r="D41" s="32">
        <f t="shared" si="4"/>
        <v>1</v>
      </c>
      <c r="E41" s="32">
        <f t="shared" si="4"/>
        <v>2</v>
      </c>
      <c r="F41" s="32">
        <f t="shared" si="4"/>
        <v>6</v>
      </c>
      <c r="G41" s="32">
        <f t="shared" si="4"/>
        <v>3</v>
      </c>
      <c r="H41" s="32">
        <f t="shared" si="4"/>
        <v>5</v>
      </c>
      <c r="I41" s="32">
        <f t="shared" si="4"/>
        <v>1</v>
      </c>
      <c r="J41" s="32">
        <f t="shared" si="4"/>
        <v>1</v>
      </c>
      <c r="K41" s="32">
        <f t="shared" si="4"/>
        <v>5</v>
      </c>
      <c r="L41" s="32">
        <f t="shared" si="4"/>
        <v>4</v>
      </c>
      <c r="M41" s="32">
        <f>SUM(M30:M40)</f>
        <v>29</v>
      </c>
    </row>
    <row r="42" spans="1:14" s="3" customFormat="1" ht="20.100000000000001" customHeight="1" x14ac:dyDescent="0.2">
      <c r="A42" s="29"/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4" s="1" customFormat="1" ht="20.100000000000001" customHeight="1" x14ac:dyDescent="0.2">
      <c r="A43" s="23" t="s">
        <v>2</v>
      </c>
      <c r="B43" s="20"/>
      <c r="C43" s="33">
        <f>SUM(C41+C27+C14)</f>
        <v>2</v>
      </c>
      <c r="D43" s="33">
        <f t="shared" ref="D43:M43" si="5">SUM(D41+D27+D14)</f>
        <v>2</v>
      </c>
      <c r="E43" s="33">
        <f t="shared" si="5"/>
        <v>8</v>
      </c>
      <c r="F43" s="33">
        <f t="shared" si="5"/>
        <v>18</v>
      </c>
      <c r="G43" s="33">
        <f t="shared" si="5"/>
        <v>9</v>
      </c>
      <c r="H43" s="33">
        <f t="shared" si="5"/>
        <v>8</v>
      </c>
      <c r="I43" s="33">
        <f t="shared" si="5"/>
        <v>3</v>
      </c>
      <c r="J43" s="33">
        <f t="shared" si="5"/>
        <v>2</v>
      </c>
      <c r="K43" s="33">
        <f t="shared" si="5"/>
        <v>12</v>
      </c>
      <c r="L43" s="33">
        <f t="shared" si="5"/>
        <v>13</v>
      </c>
      <c r="M43" s="33">
        <f t="shared" si="5"/>
        <v>77</v>
      </c>
      <c r="N43" s="2"/>
    </row>
    <row r="44" spans="1:14" ht="20.100000000000001" customHeight="1" x14ac:dyDescent="0.25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5"/>
    </row>
    <row r="45" spans="1:14" x14ac:dyDescent="0.25">
      <c r="A45" s="26"/>
      <c r="C45" s="36"/>
      <c r="D45" s="36"/>
      <c r="E45" s="35"/>
      <c r="F45" s="35"/>
      <c r="G45" s="35"/>
      <c r="H45" s="35"/>
      <c r="I45" s="35"/>
      <c r="J45" s="35"/>
      <c r="K45" s="35"/>
      <c r="L45" s="35"/>
      <c r="M45" s="37"/>
    </row>
    <row r="46" spans="1:14" x14ac:dyDescent="0.25"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4" x14ac:dyDescent="0.25">
      <c r="A47" s="13"/>
      <c r="B47" s="47"/>
      <c r="C47" s="39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1:14" x14ac:dyDescent="0.25">
      <c r="A48" s="24"/>
      <c r="C48" s="36"/>
      <c r="D48" s="35"/>
      <c r="E48" s="41"/>
      <c r="F48" s="42"/>
      <c r="G48" s="43"/>
      <c r="H48" s="35"/>
      <c r="I48" s="35"/>
      <c r="J48" s="50"/>
      <c r="K48" s="50"/>
      <c r="L48" s="42"/>
      <c r="M48" s="43"/>
    </row>
    <row r="49" spans="3:13" x14ac:dyDescent="0.25">
      <c r="C49" s="36"/>
      <c r="D49" s="35"/>
      <c r="E49" s="41"/>
      <c r="F49" s="42"/>
      <c r="G49" s="35"/>
      <c r="H49" s="35"/>
      <c r="I49" s="35"/>
      <c r="J49" s="50"/>
      <c r="K49" s="50"/>
      <c r="L49" s="42"/>
      <c r="M49" s="35"/>
    </row>
    <row r="50" spans="3:13" x14ac:dyDescent="0.25">
      <c r="C50" s="35"/>
      <c r="D50" s="35"/>
      <c r="E50" s="44"/>
      <c r="F50" s="35"/>
      <c r="G50" s="35"/>
      <c r="H50" s="35"/>
      <c r="I50" s="35"/>
      <c r="J50" s="35"/>
      <c r="K50" s="35"/>
      <c r="L50" s="35"/>
      <c r="M50" s="35"/>
    </row>
    <row r="51" spans="3:13" x14ac:dyDescent="0.25">
      <c r="C51" s="35"/>
      <c r="D51" s="35"/>
      <c r="E51" s="41"/>
      <c r="F51" s="45"/>
      <c r="G51" s="35"/>
      <c r="H51" s="35"/>
      <c r="I51" s="35"/>
      <c r="J51" s="35"/>
      <c r="K51" s="35"/>
      <c r="L51" s="35"/>
      <c r="M51" s="35"/>
    </row>
    <row r="52" spans="3:13" x14ac:dyDescent="0.25">
      <c r="C52" s="35"/>
      <c r="D52" s="35"/>
      <c r="E52" s="41"/>
      <c r="F52" s="45"/>
      <c r="G52" s="35"/>
      <c r="H52" s="35"/>
      <c r="I52" s="35"/>
      <c r="J52" s="35"/>
      <c r="K52" s="35"/>
      <c r="L52" s="35"/>
      <c r="M52" s="35"/>
    </row>
    <row r="53" spans="3:13" x14ac:dyDescent="0.25">
      <c r="C53" s="35"/>
      <c r="D53" s="35"/>
      <c r="E53" s="44"/>
      <c r="F53" s="35"/>
      <c r="G53" s="35"/>
      <c r="H53" s="35"/>
      <c r="I53" s="35"/>
      <c r="J53" s="35"/>
      <c r="K53" s="35"/>
      <c r="L53" s="35"/>
      <c r="M53" s="35"/>
    </row>
    <row r="54" spans="3:13" x14ac:dyDescent="0.25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3:13" x14ac:dyDescent="0.25"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3:13" x14ac:dyDescent="0.25"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</row>
    <row r="57" spans="3:13" x14ac:dyDescent="0.25"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</row>
    <row r="58" spans="3:13" x14ac:dyDescent="0.25"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3:13" x14ac:dyDescent="0.25"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3:13" x14ac:dyDescent="0.25"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3:13" x14ac:dyDescent="0.25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3:13" x14ac:dyDescent="0.25"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3:13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  <row r="64" spans="3:13" x14ac:dyDescent="0.25"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</row>
    <row r="65" spans="3:13" x14ac:dyDescent="0.25"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</row>
    <row r="66" spans="3:13" x14ac:dyDescent="0.25"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</row>
    <row r="67" spans="3:13" x14ac:dyDescent="0.25"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</row>
  </sheetData>
  <mergeCells count="2">
    <mergeCell ref="J48:K48"/>
    <mergeCell ref="J49:K49"/>
  </mergeCells>
  <pageMargins left="0.11811023622047245" right="0.11811023622047245" top="0.15748031496062992" bottom="0.15748031496062992" header="0.11811023622047245" footer="0.11811023622047245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"/>
  <sheetViews>
    <sheetView topLeftCell="A31" workbookViewId="0">
      <selection activeCell="B6" sqref="B6"/>
    </sheetView>
  </sheetViews>
  <sheetFormatPr baseColWidth="10" defaultColWidth="11.44140625" defaultRowHeight="13.2" x14ac:dyDescent="0.25"/>
  <cols>
    <col min="1" max="1" width="17.5546875" style="9" customWidth="1"/>
    <col min="2" max="2" width="90.44140625" style="12" bestFit="1" customWidth="1"/>
    <col min="3" max="3" width="12.44140625" bestFit="1" customWidth="1"/>
    <col min="4" max="4" width="8.5546875" customWidth="1"/>
    <col min="5" max="7" width="9.6640625" bestFit="1" customWidth="1"/>
    <col min="8" max="8" width="11.5546875" bestFit="1" customWidth="1"/>
    <col min="9" max="9" width="11.5546875" customWidth="1"/>
    <col min="10" max="10" width="9.5546875" bestFit="1" customWidth="1"/>
    <col min="11" max="11" width="12.33203125" bestFit="1" customWidth="1"/>
    <col min="12" max="12" width="12.33203125" customWidth="1"/>
    <col min="13" max="13" width="12.88671875" customWidth="1"/>
  </cols>
  <sheetData>
    <row r="1" spans="1:13" s="5" customFormat="1" ht="12.6" x14ac:dyDescent="0.2">
      <c r="A1" s="25" t="s">
        <v>20</v>
      </c>
      <c r="B1" s="10"/>
      <c r="C1" s="1"/>
      <c r="D1" s="1"/>
      <c r="H1" s="4"/>
      <c r="I1" s="4"/>
      <c r="J1" s="4"/>
      <c r="K1" s="4"/>
      <c r="L1" s="4"/>
      <c r="M1" s="4"/>
    </row>
    <row r="2" spans="1:13" s="5" customFormat="1" ht="12.6" x14ac:dyDescent="0.2">
      <c r="A2" s="21"/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8" customFormat="1" ht="20.100000000000001" customHeight="1" x14ac:dyDescent="0.2">
      <c r="A3" s="7"/>
      <c r="B3" s="6"/>
      <c r="C3" s="7" t="s">
        <v>3</v>
      </c>
      <c r="D3" s="7" t="s">
        <v>9</v>
      </c>
      <c r="E3" s="7" t="s">
        <v>0</v>
      </c>
      <c r="F3" s="7" t="s">
        <v>4</v>
      </c>
      <c r="G3" s="7" t="s">
        <v>5</v>
      </c>
      <c r="H3" s="7" t="s">
        <v>1</v>
      </c>
      <c r="I3" s="7" t="s">
        <v>8</v>
      </c>
      <c r="J3" s="7" t="s">
        <v>6</v>
      </c>
      <c r="K3" s="7" t="s">
        <v>7</v>
      </c>
      <c r="L3" s="7" t="s">
        <v>10</v>
      </c>
      <c r="M3" s="6"/>
    </row>
    <row r="4" spans="1:13" s="3" customFormat="1" ht="20.100000000000001" customHeight="1" x14ac:dyDescent="0.2">
      <c r="A4" s="19" t="s">
        <v>21</v>
      </c>
      <c r="B4" s="1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3" customFormat="1" ht="20.100000000000001" customHeight="1" x14ac:dyDescent="0.2">
      <c r="A5" s="16"/>
      <c r="B5" s="14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s="3" customFormat="1" ht="20.100000000000001" customHeight="1" x14ac:dyDescent="0.2">
      <c r="A6" s="16">
        <v>45020</v>
      </c>
      <c r="B6" s="14" t="s">
        <v>22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>
        <f>SUM(C6:L6)</f>
        <v>0</v>
      </c>
    </row>
    <row r="7" spans="1:13" s="3" customFormat="1" ht="20.100000000000001" customHeight="1" x14ac:dyDescent="0.2">
      <c r="A7" s="16">
        <v>45022</v>
      </c>
      <c r="B7" s="14" t="s">
        <v>23</v>
      </c>
      <c r="C7" s="31"/>
      <c r="D7" s="31"/>
      <c r="E7" s="31"/>
      <c r="F7" s="31">
        <v>1</v>
      </c>
      <c r="G7" s="31"/>
      <c r="H7" s="31"/>
      <c r="I7" s="31"/>
      <c r="J7" s="31"/>
      <c r="K7" s="31">
        <v>1</v>
      </c>
      <c r="L7" s="31">
        <v>1</v>
      </c>
      <c r="M7" s="31">
        <f t="shared" ref="M7:M16" si="0">SUM(C7:L7)</f>
        <v>3</v>
      </c>
    </row>
    <row r="8" spans="1:13" s="3" customFormat="1" ht="20.100000000000001" customHeight="1" x14ac:dyDescent="0.2">
      <c r="A8" s="16">
        <v>45027</v>
      </c>
      <c r="B8" s="14" t="s">
        <v>24</v>
      </c>
      <c r="C8" s="31"/>
      <c r="D8" s="31"/>
      <c r="E8" s="31">
        <v>1</v>
      </c>
      <c r="F8" s="31"/>
      <c r="G8" s="31">
        <v>1</v>
      </c>
      <c r="H8" s="31"/>
      <c r="I8" s="31"/>
      <c r="J8" s="31"/>
      <c r="K8" s="31"/>
      <c r="L8" s="31"/>
      <c r="M8" s="31">
        <f t="shared" si="0"/>
        <v>2</v>
      </c>
    </row>
    <row r="9" spans="1:13" s="3" customFormat="1" ht="20.100000000000001" customHeight="1" x14ac:dyDescent="0.2">
      <c r="A9" s="16">
        <v>45028</v>
      </c>
      <c r="B9" s="14" t="s">
        <v>25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>
        <f t="shared" si="0"/>
        <v>0</v>
      </c>
    </row>
    <row r="10" spans="1:13" s="3" customFormat="1" ht="20.100000000000001" customHeight="1" x14ac:dyDescent="0.2">
      <c r="A10" s="16">
        <v>45029</v>
      </c>
      <c r="B10" s="14" t="s">
        <v>23</v>
      </c>
      <c r="C10" s="31"/>
      <c r="D10" s="31"/>
      <c r="E10" s="31"/>
      <c r="F10" s="31">
        <v>1</v>
      </c>
      <c r="G10" s="31"/>
      <c r="H10" s="31"/>
      <c r="I10" s="31"/>
      <c r="J10" s="31"/>
      <c r="K10" s="31">
        <v>1</v>
      </c>
      <c r="L10" s="31">
        <v>1</v>
      </c>
      <c r="M10" s="31">
        <f t="shared" si="0"/>
        <v>3</v>
      </c>
    </row>
    <row r="11" spans="1:13" s="3" customFormat="1" ht="20.100000000000001" customHeight="1" x14ac:dyDescent="0.2">
      <c r="A11" s="16">
        <v>45033</v>
      </c>
      <c r="B11" s="14" t="s">
        <v>26</v>
      </c>
      <c r="C11" s="31">
        <v>1</v>
      </c>
      <c r="D11" s="31"/>
      <c r="E11" s="31">
        <v>1</v>
      </c>
      <c r="F11" s="31"/>
      <c r="G11" s="31"/>
      <c r="H11" s="31">
        <v>1</v>
      </c>
      <c r="I11" s="31"/>
      <c r="J11" s="31"/>
      <c r="K11" s="31"/>
      <c r="L11" s="31"/>
      <c r="M11" s="31">
        <f t="shared" si="0"/>
        <v>3</v>
      </c>
    </row>
    <row r="12" spans="1:13" s="3" customFormat="1" ht="20.100000000000001" customHeight="1" x14ac:dyDescent="0.2">
      <c r="A12" s="16">
        <v>45034</v>
      </c>
      <c r="B12" s="14" t="s">
        <v>27</v>
      </c>
      <c r="C12" s="31">
        <v>1</v>
      </c>
      <c r="D12" s="31">
        <v>1</v>
      </c>
      <c r="E12" s="31">
        <v>1</v>
      </c>
      <c r="F12" s="31">
        <v>1</v>
      </c>
      <c r="G12" s="31">
        <v>1</v>
      </c>
      <c r="H12" s="31">
        <v>1</v>
      </c>
      <c r="I12" s="31">
        <v>1</v>
      </c>
      <c r="J12" s="31">
        <v>1</v>
      </c>
      <c r="K12" s="31">
        <v>1</v>
      </c>
      <c r="L12" s="31"/>
      <c r="M12" s="31">
        <f t="shared" si="0"/>
        <v>9</v>
      </c>
    </row>
    <row r="13" spans="1:13" s="3" customFormat="1" ht="20.100000000000001" customHeight="1" x14ac:dyDescent="0.2">
      <c r="A13" s="16">
        <v>45036</v>
      </c>
      <c r="B13" s="18" t="s">
        <v>23</v>
      </c>
      <c r="C13" s="31"/>
      <c r="D13" s="31"/>
      <c r="E13" s="31"/>
      <c r="F13" s="31">
        <v>1</v>
      </c>
      <c r="G13" s="31"/>
      <c r="H13" s="31">
        <v>1</v>
      </c>
      <c r="I13" s="31"/>
      <c r="J13" s="31"/>
      <c r="K13" s="31">
        <v>1</v>
      </c>
      <c r="L13" s="31"/>
      <c r="M13" s="31">
        <f t="shared" si="0"/>
        <v>3</v>
      </c>
    </row>
    <row r="14" spans="1:13" s="3" customFormat="1" ht="20.100000000000001" customHeight="1" x14ac:dyDescent="0.2">
      <c r="A14" s="16">
        <v>45041</v>
      </c>
      <c r="B14" s="14" t="s">
        <v>24</v>
      </c>
      <c r="C14" s="31"/>
      <c r="D14" s="31"/>
      <c r="E14" s="31">
        <v>1</v>
      </c>
      <c r="F14" s="31">
        <v>1</v>
      </c>
      <c r="G14" s="31">
        <v>1</v>
      </c>
      <c r="H14" s="31"/>
      <c r="I14" s="31"/>
      <c r="J14" s="31"/>
      <c r="K14" s="31"/>
      <c r="L14" s="31"/>
      <c r="M14" s="31">
        <f t="shared" si="0"/>
        <v>3</v>
      </c>
    </row>
    <row r="15" spans="1:13" s="3" customFormat="1" ht="20.100000000000001" customHeight="1" x14ac:dyDescent="0.2">
      <c r="A15" s="16">
        <v>45043</v>
      </c>
      <c r="B15" s="14" t="s">
        <v>23</v>
      </c>
      <c r="C15" s="31"/>
      <c r="D15" s="31"/>
      <c r="E15" s="31"/>
      <c r="F15" s="31">
        <v>1</v>
      </c>
      <c r="G15" s="31"/>
      <c r="H15" s="31"/>
      <c r="I15" s="31"/>
      <c r="J15" s="31"/>
      <c r="K15" s="31">
        <v>1</v>
      </c>
      <c r="L15" s="31">
        <v>1</v>
      </c>
      <c r="M15" s="31">
        <f t="shared" si="0"/>
        <v>3</v>
      </c>
    </row>
    <row r="16" spans="1:13" s="3" customFormat="1" ht="20.100000000000001" customHeight="1" x14ac:dyDescent="0.2">
      <c r="A16" s="16"/>
      <c r="B16" s="1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>
        <f t="shared" si="0"/>
        <v>0</v>
      </c>
    </row>
    <row r="17" spans="1:13" s="3" customFormat="1" ht="20.100000000000001" customHeight="1" x14ac:dyDescent="0.2">
      <c r="A17" s="16"/>
      <c r="B17" s="1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1" customFormat="1" ht="20.100000000000001" customHeight="1" x14ac:dyDescent="0.2">
      <c r="A18" s="27"/>
      <c r="B18" s="28"/>
      <c r="C18" s="48">
        <f>SUM(C6:C17)</f>
        <v>2</v>
      </c>
      <c r="D18" s="48">
        <f t="shared" ref="D18:M18" si="1">SUM(D6:D17)</f>
        <v>1</v>
      </c>
      <c r="E18" s="48">
        <f t="shared" si="1"/>
        <v>4</v>
      </c>
      <c r="F18" s="48">
        <f t="shared" si="1"/>
        <v>6</v>
      </c>
      <c r="G18" s="48">
        <f t="shared" si="1"/>
        <v>3</v>
      </c>
      <c r="H18" s="48">
        <f t="shared" si="1"/>
        <v>3</v>
      </c>
      <c r="I18" s="48">
        <f t="shared" si="1"/>
        <v>1</v>
      </c>
      <c r="J18" s="48">
        <f t="shared" si="1"/>
        <v>1</v>
      </c>
      <c r="K18" s="48">
        <f t="shared" si="1"/>
        <v>5</v>
      </c>
      <c r="L18" s="48">
        <f t="shared" si="1"/>
        <v>3</v>
      </c>
      <c r="M18" s="48">
        <f t="shared" si="1"/>
        <v>29</v>
      </c>
    </row>
    <row r="19" spans="1:13" s="3" customFormat="1" ht="20.100000000000001" customHeight="1" x14ac:dyDescent="0.2">
      <c r="A19" s="19" t="s">
        <v>28</v>
      </c>
      <c r="B19" s="1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s="3" customFormat="1" ht="20.100000000000001" customHeight="1" x14ac:dyDescent="0.2">
      <c r="A20" s="16"/>
      <c r="B20" s="14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s="3" customFormat="1" ht="20.100000000000001" customHeight="1" x14ac:dyDescent="0.2">
      <c r="A21" s="16">
        <v>45050</v>
      </c>
      <c r="B21" s="14" t="s">
        <v>23</v>
      </c>
      <c r="C21" s="31"/>
      <c r="D21" s="31"/>
      <c r="E21" s="31"/>
      <c r="F21" s="31">
        <v>1</v>
      </c>
      <c r="G21" s="31"/>
      <c r="H21" s="31"/>
      <c r="I21" s="31"/>
      <c r="J21" s="31"/>
      <c r="K21" s="31">
        <v>1</v>
      </c>
      <c r="L21" s="31">
        <v>1</v>
      </c>
      <c r="M21" s="31">
        <f>SUM(C21:L21)</f>
        <v>3</v>
      </c>
    </row>
    <row r="22" spans="1:13" s="3" customFormat="1" ht="20.100000000000001" customHeight="1" x14ac:dyDescent="0.2">
      <c r="A22" s="16">
        <v>45055</v>
      </c>
      <c r="B22" s="14" t="s">
        <v>24</v>
      </c>
      <c r="C22" s="31">
        <v>1</v>
      </c>
      <c r="D22" s="31"/>
      <c r="E22" s="31" t="s">
        <v>29</v>
      </c>
      <c r="F22" s="31"/>
      <c r="G22" s="31">
        <v>1</v>
      </c>
      <c r="H22" s="31"/>
      <c r="I22" s="31"/>
      <c r="J22" s="31"/>
      <c r="K22" s="31"/>
      <c r="L22" s="31"/>
      <c r="M22" s="31">
        <f>SUM(C22:L22)</f>
        <v>2</v>
      </c>
    </row>
    <row r="23" spans="1:13" s="3" customFormat="1" ht="20.100000000000001" customHeight="1" x14ac:dyDescent="0.2">
      <c r="A23" s="16">
        <v>45057</v>
      </c>
      <c r="B23" s="14" t="s">
        <v>23</v>
      </c>
      <c r="C23" s="31"/>
      <c r="D23" s="31"/>
      <c r="E23" s="31"/>
      <c r="F23" s="31"/>
      <c r="G23" s="31"/>
      <c r="H23" s="31"/>
      <c r="I23" s="31"/>
      <c r="J23" s="31"/>
      <c r="K23" s="31">
        <v>1</v>
      </c>
      <c r="L23" s="31">
        <v>1</v>
      </c>
      <c r="M23" s="31">
        <f>SUM(C23:L23)</f>
        <v>2</v>
      </c>
    </row>
    <row r="24" spans="1:13" s="3" customFormat="1" ht="20.100000000000001" customHeight="1" x14ac:dyDescent="0.2">
      <c r="A24" s="16">
        <v>45061</v>
      </c>
      <c r="B24" s="14" t="s">
        <v>30</v>
      </c>
      <c r="C24" s="31"/>
      <c r="D24" s="31"/>
      <c r="E24" s="31">
        <v>1</v>
      </c>
      <c r="F24" s="31"/>
      <c r="G24" s="31"/>
      <c r="H24" s="31">
        <v>1</v>
      </c>
      <c r="I24" s="31"/>
      <c r="J24" s="31"/>
      <c r="K24" s="31"/>
      <c r="L24" s="31"/>
      <c r="M24" s="31">
        <f>SUM(C24:L24)</f>
        <v>2</v>
      </c>
    </row>
    <row r="25" spans="1:13" s="3" customFormat="1" ht="20.100000000000001" customHeight="1" x14ac:dyDescent="0.2">
      <c r="A25" s="16">
        <v>45062</v>
      </c>
      <c r="B25" s="49" t="s">
        <v>27</v>
      </c>
      <c r="C25" s="31"/>
      <c r="D25" s="31">
        <v>1</v>
      </c>
      <c r="E25" s="31">
        <v>1</v>
      </c>
      <c r="F25" s="31"/>
      <c r="G25" s="31">
        <v>1</v>
      </c>
      <c r="H25" s="31">
        <v>1</v>
      </c>
      <c r="I25" s="31"/>
      <c r="J25" s="31">
        <v>1</v>
      </c>
      <c r="K25" s="31">
        <v>1</v>
      </c>
      <c r="L25" s="31">
        <v>1</v>
      </c>
      <c r="M25" s="31">
        <f>SUM(C25:L25)</f>
        <v>7</v>
      </c>
    </row>
    <row r="26" spans="1:13" s="3" customFormat="1" ht="20.100000000000001" customHeight="1" x14ac:dyDescent="0.2">
      <c r="A26" s="16">
        <v>45071</v>
      </c>
      <c r="B26" s="14" t="s">
        <v>23</v>
      </c>
      <c r="C26" s="31"/>
      <c r="D26" s="31"/>
      <c r="E26" s="31"/>
      <c r="F26" s="31">
        <v>1</v>
      </c>
      <c r="G26" s="31"/>
      <c r="H26" s="31"/>
      <c r="I26" s="31"/>
      <c r="J26" s="31"/>
      <c r="K26" s="31">
        <v>1</v>
      </c>
      <c r="L26" s="31">
        <v>1</v>
      </c>
      <c r="M26" s="31">
        <f t="shared" ref="M26:M42" si="2">SUM(C26:L26)</f>
        <v>3</v>
      </c>
    </row>
    <row r="27" spans="1:13" s="3" customFormat="1" ht="20.100000000000001" customHeight="1" x14ac:dyDescent="0.2">
      <c r="A27" s="16">
        <v>45076</v>
      </c>
      <c r="B27" s="14" t="s">
        <v>24</v>
      </c>
      <c r="C27" s="31"/>
      <c r="D27" s="31"/>
      <c r="E27" s="31">
        <v>1</v>
      </c>
      <c r="F27" s="31"/>
      <c r="G27" s="31">
        <v>1</v>
      </c>
      <c r="H27" s="31"/>
      <c r="I27" s="31"/>
      <c r="J27" s="31"/>
      <c r="K27" s="31"/>
      <c r="L27" s="31"/>
      <c r="M27" s="31">
        <f t="shared" si="2"/>
        <v>2</v>
      </c>
    </row>
    <row r="28" spans="1:13" s="3" customFormat="1" ht="20.100000000000001" customHeight="1" x14ac:dyDescent="0.2">
      <c r="A28" s="16">
        <v>45076</v>
      </c>
      <c r="B28" s="18" t="s">
        <v>27</v>
      </c>
      <c r="C28" s="31"/>
      <c r="D28" s="31">
        <v>1</v>
      </c>
      <c r="E28" s="31">
        <v>1</v>
      </c>
      <c r="F28" s="31">
        <v>1</v>
      </c>
      <c r="G28" s="31">
        <v>1</v>
      </c>
      <c r="H28" s="31">
        <v>1</v>
      </c>
      <c r="I28" s="31"/>
      <c r="J28" s="31"/>
      <c r="K28" s="31"/>
      <c r="L28" s="31">
        <v>1</v>
      </c>
      <c r="M28" s="31">
        <f t="shared" si="2"/>
        <v>6</v>
      </c>
    </row>
    <row r="29" spans="1:13" s="3" customFormat="1" ht="20.100000000000001" customHeight="1" x14ac:dyDescent="0.2">
      <c r="A29" s="16"/>
      <c r="B29" s="18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>
        <f t="shared" si="2"/>
        <v>0</v>
      </c>
    </row>
    <row r="30" spans="1:13" s="1" customFormat="1" ht="20.100000000000001" customHeight="1" x14ac:dyDescent="0.2">
      <c r="A30" s="17"/>
      <c r="B30" s="15"/>
      <c r="C30" s="48">
        <f>SUM(C21:C29)</f>
        <v>1</v>
      </c>
      <c r="D30" s="48">
        <f t="shared" ref="D30:M30" si="3">SUM(D21:D29)</f>
        <v>2</v>
      </c>
      <c r="E30" s="48">
        <f t="shared" si="3"/>
        <v>4</v>
      </c>
      <c r="F30" s="48">
        <f t="shared" si="3"/>
        <v>3</v>
      </c>
      <c r="G30" s="48">
        <f t="shared" si="3"/>
        <v>4</v>
      </c>
      <c r="H30" s="48">
        <f t="shared" si="3"/>
        <v>3</v>
      </c>
      <c r="I30" s="48">
        <f t="shared" si="3"/>
        <v>0</v>
      </c>
      <c r="J30" s="48">
        <f t="shared" si="3"/>
        <v>1</v>
      </c>
      <c r="K30" s="48">
        <f t="shared" si="3"/>
        <v>4</v>
      </c>
      <c r="L30" s="48">
        <f t="shared" si="3"/>
        <v>5</v>
      </c>
      <c r="M30" s="48">
        <f t="shared" si="3"/>
        <v>27</v>
      </c>
    </row>
    <row r="31" spans="1:13" s="3" customFormat="1" ht="20.100000000000001" customHeight="1" x14ac:dyDescent="0.2">
      <c r="A31" s="22" t="s">
        <v>31</v>
      </c>
      <c r="B31" s="18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s="3" customFormat="1" ht="20.100000000000001" customHeight="1" x14ac:dyDescent="0.2">
      <c r="A32" s="16"/>
      <c r="B32" s="18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4" s="3" customFormat="1" ht="20.100000000000001" customHeight="1" x14ac:dyDescent="0.2">
      <c r="A33" s="16">
        <v>45078</v>
      </c>
      <c r="B33" s="18" t="s">
        <v>23</v>
      </c>
      <c r="C33" s="31"/>
      <c r="D33" s="31"/>
      <c r="E33" s="31"/>
      <c r="F33" s="31">
        <v>1</v>
      </c>
      <c r="G33" s="31"/>
      <c r="H33" s="31"/>
      <c r="I33" s="31"/>
      <c r="J33" s="31"/>
      <c r="K33" s="31">
        <v>1</v>
      </c>
      <c r="L33" s="31">
        <v>1</v>
      </c>
      <c r="M33" s="31">
        <f t="shared" si="2"/>
        <v>3</v>
      </c>
    </row>
    <row r="34" spans="1:14" s="3" customFormat="1" ht="20.100000000000001" customHeight="1" x14ac:dyDescent="0.2">
      <c r="A34" s="16">
        <v>45083</v>
      </c>
      <c r="B34" s="18" t="s">
        <v>32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>
        <f t="shared" si="2"/>
        <v>0</v>
      </c>
    </row>
    <row r="35" spans="1:14" s="3" customFormat="1" ht="20.100000000000001" customHeight="1" x14ac:dyDescent="0.2">
      <c r="A35" s="16">
        <v>45085</v>
      </c>
      <c r="B35" s="18" t="s">
        <v>23</v>
      </c>
      <c r="C35" s="31"/>
      <c r="D35" s="31"/>
      <c r="E35" s="31"/>
      <c r="F35" s="31">
        <v>1</v>
      </c>
      <c r="G35" s="31"/>
      <c r="H35" s="31"/>
      <c r="I35" s="31"/>
      <c r="J35" s="31"/>
      <c r="K35" s="31">
        <v>1</v>
      </c>
      <c r="L35" s="31">
        <v>1</v>
      </c>
      <c r="M35" s="31">
        <f t="shared" si="2"/>
        <v>3</v>
      </c>
    </row>
    <row r="36" spans="1:14" s="3" customFormat="1" ht="20.100000000000001" customHeight="1" x14ac:dyDescent="0.2">
      <c r="A36" s="16">
        <v>45089</v>
      </c>
      <c r="B36" s="18" t="s">
        <v>26</v>
      </c>
      <c r="C36" s="31"/>
      <c r="D36" s="31"/>
      <c r="E36" s="31">
        <v>1</v>
      </c>
      <c r="F36" s="31"/>
      <c r="G36" s="31"/>
      <c r="H36" s="31">
        <v>1</v>
      </c>
      <c r="I36" s="31"/>
      <c r="J36" s="31"/>
      <c r="K36" s="31"/>
      <c r="L36" s="31"/>
      <c r="M36" s="31">
        <f t="shared" si="2"/>
        <v>2</v>
      </c>
    </row>
    <row r="37" spans="1:14" s="3" customFormat="1" ht="20.100000000000001" customHeight="1" x14ac:dyDescent="0.2">
      <c r="A37" s="16">
        <v>45090</v>
      </c>
      <c r="B37" s="18" t="s">
        <v>24</v>
      </c>
      <c r="C37" s="31"/>
      <c r="D37" s="31"/>
      <c r="E37" s="31"/>
      <c r="F37" s="31">
        <v>1</v>
      </c>
      <c r="G37" s="31">
        <v>1</v>
      </c>
      <c r="H37" s="31"/>
      <c r="I37" s="31"/>
      <c r="J37" s="31"/>
      <c r="K37" s="31"/>
      <c r="L37" s="31"/>
      <c r="M37" s="31">
        <f t="shared" si="2"/>
        <v>2</v>
      </c>
    </row>
    <row r="38" spans="1:14" s="3" customFormat="1" ht="20.100000000000001" customHeight="1" x14ac:dyDescent="0.2">
      <c r="A38" s="16">
        <v>45092</v>
      </c>
      <c r="B38" s="18" t="s">
        <v>23</v>
      </c>
      <c r="C38" s="31"/>
      <c r="D38" s="31"/>
      <c r="E38" s="31"/>
      <c r="F38" s="31">
        <v>1</v>
      </c>
      <c r="G38" s="31"/>
      <c r="H38" s="31"/>
      <c r="I38" s="31"/>
      <c r="J38" s="31"/>
      <c r="K38" s="31">
        <v>1</v>
      </c>
      <c r="L38" s="31">
        <v>1</v>
      </c>
      <c r="M38" s="31">
        <f t="shared" si="2"/>
        <v>3</v>
      </c>
    </row>
    <row r="39" spans="1:14" s="3" customFormat="1" ht="20.100000000000001" customHeight="1" x14ac:dyDescent="0.2">
      <c r="A39" s="16">
        <v>45097</v>
      </c>
      <c r="B39" s="18" t="s">
        <v>27</v>
      </c>
      <c r="C39" s="31">
        <v>1</v>
      </c>
      <c r="D39" s="31">
        <v>1</v>
      </c>
      <c r="E39" s="31">
        <v>1</v>
      </c>
      <c r="F39" s="31">
        <v>1</v>
      </c>
      <c r="G39" s="31">
        <v>1</v>
      </c>
      <c r="H39" s="31"/>
      <c r="I39" s="31">
        <v>1</v>
      </c>
      <c r="J39" s="31"/>
      <c r="K39" s="31">
        <v>1</v>
      </c>
      <c r="L39" s="31"/>
      <c r="M39" s="31">
        <f t="shared" si="2"/>
        <v>7</v>
      </c>
    </row>
    <row r="40" spans="1:14" s="3" customFormat="1" ht="20.100000000000001" customHeight="1" x14ac:dyDescent="0.2">
      <c r="A40" s="16">
        <v>45099</v>
      </c>
      <c r="B40" s="18" t="s">
        <v>33</v>
      </c>
      <c r="C40" s="31"/>
      <c r="D40" s="31"/>
      <c r="E40" s="31"/>
      <c r="F40" s="31">
        <v>1</v>
      </c>
      <c r="G40" s="31"/>
      <c r="H40" s="31"/>
      <c r="I40" s="31"/>
      <c r="J40" s="31"/>
      <c r="K40" s="31">
        <v>1</v>
      </c>
      <c r="L40" s="31">
        <v>1</v>
      </c>
      <c r="M40" s="31">
        <f t="shared" si="2"/>
        <v>3</v>
      </c>
    </row>
    <row r="41" spans="1:14" s="3" customFormat="1" ht="20.100000000000001" customHeight="1" x14ac:dyDescent="0.2">
      <c r="A41" s="16">
        <v>45104</v>
      </c>
      <c r="B41" s="18" t="s">
        <v>24</v>
      </c>
      <c r="C41" s="31"/>
      <c r="D41" s="31"/>
      <c r="E41" s="31">
        <v>1</v>
      </c>
      <c r="F41" s="31">
        <v>1</v>
      </c>
      <c r="G41" s="31">
        <v>1</v>
      </c>
      <c r="H41" s="31"/>
      <c r="I41" s="31"/>
      <c r="J41" s="31"/>
      <c r="K41" s="31"/>
      <c r="L41" s="31"/>
      <c r="M41" s="31">
        <f t="shared" si="2"/>
        <v>3</v>
      </c>
    </row>
    <row r="42" spans="1:14" s="3" customFormat="1" ht="20.100000000000001" customHeight="1" x14ac:dyDescent="0.2">
      <c r="A42" s="16">
        <v>45106</v>
      </c>
      <c r="B42" s="18" t="s">
        <v>33</v>
      </c>
      <c r="C42" s="31"/>
      <c r="D42" s="31"/>
      <c r="E42" s="31"/>
      <c r="F42" s="31">
        <v>1</v>
      </c>
      <c r="G42" s="31"/>
      <c r="H42" s="31"/>
      <c r="I42" s="31"/>
      <c r="J42" s="31"/>
      <c r="K42" s="31">
        <v>1</v>
      </c>
      <c r="L42" s="31">
        <v>1</v>
      </c>
      <c r="M42" s="31">
        <f t="shared" si="2"/>
        <v>3</v>
      </c>
    </row>
    <row r="43" spans="1:14" s="3" customFormat="1" ht="20.100000000000001" customHeight="1" x14ac:dyDescent="0.2">
      <c r="A43" s="16"/>
      <c r="B43" s="18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4" s="1" customFormat="1" ht="20.100000000000001" customHeight="1" x14ac:dyDescent="0.2">
      <c r="A44" s="27"/>
      <c r="B44" s="28"/>
      <c r="C44" s="32">
        <f>SUM(C33:C43)</f>
        <v>1</v>
      </c>
      <c r="D44" s="32">
        <f t="shared" ref="D44:M44" si="4">SUM(D33:D43)</f>
        <v>1</v>
      </c>
      <c r="E44" s="32">
        <f t="shared" si="4"/>
        <v>3</v>
      </c>
      <c r="F44" s="32">
        <f t="shared" si="4"/>
        <v>8</v>
      </c>
      <c r="G44" s="32">
        <f t="shared" si="4"/>
        <v>3</v>
      </c>
      <c r="H44" s="32">
        <f t="shared" si="4"/>
        <v>1</v>
      </c>
      <c r="I44" s="32">
        <f t="shared" si="4"/>
        <v>1</v>
      </c>
      <c r="J44" s="32">
        <f t="shared" si="4"/>
        <v>0</v>
      </c>
      <c r="K44" s="32">
        <f t="shared" si="4"/>
        <v>6</v>
      </c>
      <c r="L44" s="32">
        <f t="shared" si="4"/>
        <v>5</v>
      </c>
      <c r="M44" s="32">
        <f t="shared" si="4"/>
        <v>29</v>
      </c>
    </row>
    <row r="45" spans="1:14" s="3" customFormat="1" ht="20.100000000000001" customHeight="1" x14ac:dyDescent="0.2">
      <c r="A45" s="29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4" s="1" customFormat="1" ht="20.100000000000001" customHeight="1" x14ac:dyDescent="0.2">
      <c r="A46" s="23" t="s">
        <v>2</v>
      </c>
      <c r="B46" s="20"/>
      <c r="C46" s="33">
        <f>SUM(C44+C30+C18)</f>
        <v>4</v>
      </c>
      <c r="D46" s="33">
        <f t="shared" ref="D46:M46" si="5">SUM(D44+D30+D18)</f>
        <v>4</v>
      </c>
      <c r="E46" s="33">
        <f t="shared" si="5"/>
        <v>11</v>
      </c>
      <c r="F46" s="33">
        <f t="shared" si="5"/>
        <v>17</v>
      </c>
      <c r="G46" s="33">
        <f t="shared" si="5"/>
        <v>10</v>
      </c>
      <c r="H46" s="33">
        <f t="shared" si="5"/>
        <v>7</v>
      </c>
      <c r="I46" s="33">
        <f t="shared" si="5"/>
        <v>2</v>
      </c>
      <c r="J46" s="33">
        <f t="shared" si="5"/>
        <v>2</v>
      </c>
      <c r="K46" s="33">
        <f t="shared" si="5"/>
        <v>15</v>
      </c>
      <c r="L46" s="33">
        <f t="shared" si="5"/>
        <v>13</v>
      </c>
      <c r="M46" s="33">
        <f t="shared" si="5"/>
        <v>85</v>
      </c>
      <c r="N46" s="2"/>
    </row>
    <row r="47" spans="1:14" ht="20.100000000000001" customHeight="1" x14ac:dyDescent="0.25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5"/>
    </row>
    <row r="48" spans="1:14" ht="20.100000000000001" customHeight="1" x14ac:dyDescent="0.25">
      <c r="A48" s="26"/>
      <c r="C48" s="36"/>
      <c r="D48" s="36"/>
      <c r="E48" s="35"/>
      <c r="F48" s="35"/>
      <c r="G48" s="35"/>
      <c r="H48" s="35"/>
      <c r="I48" s="35"/>
      <c r="J48" s="35"/>
      <c r="K48" s="35"/>
      <c r="L48" s="35"/>
      <c r="M48" s="37"/>
    </row>
    <row r="49" spans="1:13" x14ac:dyDescent="0.25"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x14ac:dyDescent="0.25">
      <c r="A50" s="13"/>
      <c r="B50" s="47"/>
      <c r="C50" s="39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3" x14ac:dyDescent="0.25">
      <c r="A51" s="24"/>
      <c r="C51" s="36"/>
      <c r="D51" s="35"/>
      <c r="E51" s="41"/>
      <c r="F51" s="42"/>
      <c r="G51" s="43"/>
      <c r="H51" s="35"/>
      <c r="I51" s="35"/>
      <c r="J51" s="50"/>
      <c r="K51" s="50"/>
      <c r="L51" s="42"/>
      <c r="M51" s="43"/>
    </row>
    <row r="52" spans="1:13" x14ac:dyDescent="0.25">
      <c r="C52" s="36"/>
      <c r="D52" s="35"/>
      <c r="E52" s="41"/>
      <c r="F52" s="42"/>
      <c r="G52" s="35"/>
      <c r="H52" s="35"/>
      <c r="I52" s="35"/>
      <c r="J52" s="50"/>
      <c r="K52" s="50"/>
      <c r="L52" s="42"/>
      <c r="M52" s="35"/>
    </row>
    <row r="53" spans="1:13" x14ac:dyDescent="0.25">
      <c r="C53" s="35"/>
      <c r="D53" s="35"/>
      <c r="E53" s="44"/>
      <c r="F53" s="35"/>
      <c r="G53" s="35"/>
      <c r="H53" s="35"/>
      <c r="I53" s="35"/>
      <c r="J53" s="35"/>
      <c r="K53" s="35"/>
      <c r="L53" s="35"/>
      <c r="M53" s="35"/>
    </row>
    <row r="54" spans="1:13" x14ac:dyDescent="0.25">
      <c r="C54" s="35"/>
      <c r="D54" s="35"/>
      <c r="E54" s="41"/>
      <c r="F54" s="45"/>
      <c r="G54" s="35"/>
      <c r="H54" s="35"/>
      <c r="I54" s="35"/>
      <c r="J54" s="35"/>
      <c r="K54" s="35"/>
      <c r="L54" s="35"/>
      <c r="M54" s="35"/>
    </row>
    <row r="55" spans="1:13" x14ac:dyDescent="0.25">
      <c r="C55" s="35"/>
      <c r="D55" s="35"/>
      <c r="E55" s="41"/>
      <c r="F55" s="45"/>
      <c r="G55" s="35"/>
      <c r="H55" s="35"/>
      <c r="I55" s="35"/>
      <c r="J55" s="35"/>
      <c r="K55" s="35"/>
      <c r="L55" s="35"/>
      <c r="M55" s="35"/>
    </row>
    <row r="56" spans="1:13" x14ac:dyDescent="0.25">
      <c r="C56" s="35"/>
      <c r="D56" s="35"/>
      <c r="E56" s="44"/>
      <c r="F56" s="35"/>
      <c r="G56" s="35"/>
      <c r="H56" s="35"/>
      <c r="I56" s="35"/>
      <c r="J56" s="35"/>
      <c r="K56" s="35"/>
      <c r="L56" s="35"/>
      <c r="M56" s="35"/>
    </row>
    <row r="57" spans="1:13" x14ac:dyDescent="0.25"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</row>
    <row r="58" spans="1:13" x14ac:dyDescent="0.25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1:13" x14ac:dyDescent="0.25"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</row>
    <row r="61" spans="1:13" x14ac:dyDescent="0.25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1:13" x14ac:dyDescent="0.25"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1:13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  <row r="64" spans="1:13" x14ac:dyDescent="0.25"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</row>
    <row r="65" spans="3:13" x14ac:dyDescent="0.25"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</row>
    <row r="66" spans="3:13" x14ac:dyDescent="0.25"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</row>
    <row r="67" spans="3:13" x14ac:dyDescent="0.25"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</row>
    <row r="68" spans="3:13" x14ac:dyDescent="0.25"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3:13" x14ac:dyDescent="0.25"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</row>
    <row r="70" spans="3:13" x14ac:dyDescent="0.25"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</row>
  </sheetData>
  <mergeCells count="2">
    <mergeCell ref="J51:K51"/>
    <mergeCell ref="J52:K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workbookViewId="0"/>
  </sheetViews>
  <sheetFormatPr baseColWidth="10" defaultColWidth="11.44140625" defaultRowHeight="13.2" x14ac:dyDescent="0.25"/>
  <cols>
    <col min="1" max="1" width="17.5546875" style="9" customWidth="1"/>
    <col min="2" max="2" width="90.44140625" style="12" bestFit="1" customWidth="1"/>
    <col min="3" max="3" width="12.33203125" customWidth="1"/>
    <col min="4" max="4" width="9.6640625" bestFit="1" customWidth="1"/>
    <col min="5" max="5" width="12.33203125" bestFit="1" customWidth="1"/>
    <col min="6" max="6" width="9.6640625" bestFit="1" customWidth="1"/>
    <col min="7" max="7" width="12.44140625" bestFit="1" customWidth="1"/>
    <col min="8" max="8" width="9.6640625" bestFit="1" customWidth="1"/>
    <col min="9" max="9" width="8.5546875" customWidth="1"/>
    <col min="10" max="10" width="11.5546875" bestFit="1" customWidth="1"/>
    <col min="11" max="11" width="11.5546875" customWidth="1"/>
    <col min="12" max="12" width="9.5546875" bestFit="1" customWidth="1"/>
    <col min="13" max="13" width="12.88671875" customWidth="1"/>
  </cols>
  <sheetData>
    <row r="1" spans="1:13" s="5" customFormat="1" ht="12.6" x14ac:dyDescent="0.2">
      <c r="A1" s="25" t="s">
        <v>34</v>
      </c>
      <c r="B1" s="10"/>
      <c r="C1" s="4"/>
      <c r="E1" s="4"/>
      <c r="G1" s="1"/>
      <c r="I1" s="1"/>
      <c r="J1" s="4"/>
      <c r="K1" s="4"/>
      <c r="L1" s="4"/>
      <c r="M1" s="4"/>
    </row>
    <row r="2" spans="1:13" s="5" customFormat="1" ht="12.6" x14ac:dyDescent="0.2">
      <c r="A2" s="21"/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8" customFormat="1" ht="20.100000000000001" customHeight="1" x14ac:dyDescent="0.2">
      <c r="A3" s="7"/>
      <c r="B3" s="6"/>
      <c r="C3" s="7" t="s">
        <v>10</v>
      </c>
      <c r="D3" s="7" t="s">
        <v>4</v>
      </c>
      <c r="E3" s="7" t="s">
        <v>7</v>
      </c>
      <c r="F3" s="7" t="s">
        <v>0</v>
      </c>
      <c r="G3" s="7" t="s">
        <v>3</v>
      </c>
      <c r="H3" s="7" t="s">
        <v>5</v>
      </c>
      <c r="I3" s="7" t="s">
        <v>9</v>
      </c>
      <c r="J3" s="7" t="s">
        <v>1</v>
      </c>
      <c r="K3" s="7" t="s">
        <v>8</v>
      </c>
      <c r="L3" s="7" t="s">
        <v>6</v>
      </c>
      <c r="M3" s="6"/>
    </row>
    <row r="4" spans="1:13" s="3" customFormat="1" ht="20.100000000000001" customHeight="1" x14ac:dyDescent="0.2">
      <c r="A4" s="19" t="s">
        <v>35</v>
      </c>
      <c r="B4" s="1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3" customFormat="1" ht="20.100000000000001" customHeight="1" x14ac:dyDescent="0.2">
      <c r="A5" s="16">
        <v>45113</v>
      </c>
      <c r="B5" s="14" t="s">
        <v>36</v>
      </c>
      <c r="C5" s="31">
        <v>1</v>
      </c>
      <c r="D5" s="31">
        <v>1</v>
      </c>
      <c r="E5" s="31">
        <v>1</v>
      </c>
      <c r="F5" s="31"/>
      <c r="G5" s="31"/>
      <c r="H5" s="31"/>
      <c r="I5" s="31"/>
      <c r="J5" s="31"/>
      <c r="K5" s="31"/>
      <c r="L5" s="31"/>
      <c r="M5" s="31">
        <f>SUM(C5:L5)</f>
        <v>3</v>
      </c>
    </row>
    <row r="6" spans="1:13" s="3" customFormat="1" ht="20.100000000000001" customHeight="1" x14ac:dyDescent="0.2">
      <c r="A6" s="16">
        <v>45118</v>
      </c>
      <c r="B6" s="14" t="s">
        <v>24</v>
      </c>
      <c r="C6" s="31"/>
      <c r="D6" s="31">
        <v>1</v>
      </c>
      <c r="E6" s="31"/>
      <c r="F6" s="31">
        <v>1</v>
      </c>
      <c r="G6" s="31"/>
      <c r="H6" s="31">
        <v>1</v>
      </c>
      <c r="I6" s="31"/>
      <c r="J6" s="31"/>
      <c r="K6" s="31"/>
      <c r="L6" s="31"/>
      <c r="M6" s="31">
        <f t="shared" ref="M6:M11" si="0">SUM(C6:L6)</f>
        <v>3</v>
      </c>
    </row>
    <row r="7" spans="1:13" s="3" customFormat="1" ht="20.100000000000001" customHeight="1" x14ac:dyDescent="0.2">
      <c r="A7" s="16">
        <v>45120</v>
      </c>
      <c r="B7" s="14" t="s">
        <v>36</v>
      </c>
      <c r="C7" s="31">
        <v>1</v>
      </c>
      <c r="D7" s="31">
        <v>1</v>
      </c>
      <c r="E7" s="31"/>
      <c r="F7" s="31"/>
      <c r="G7" s="31"/>
      <c r="H7" s="31"/>
      <c r="I7" s="31"/>
      <c r="J7" s="31"/>
      <c r="K7" s="31">
        <v>1</v>
      </c>
      <c r="L7" s="31"/>
      <c r="M7" s="31">
        <f t="shared" si="0"/>
        <v>3</v>
      </c>
    </row>
    <row r="8" spans="1:13" s="3" customFormat="1" ht="20.100000000000001" customHeight="1" x14ac:dyDescent="0.2">
      <c r="A8" s="16">
        <v>45125</v>
      </c>
      <c r="B8" s="14" t="s">
        <v>27</v>
      </c>
      <c r="C8" s="31">
        <v>1</v>
      </c>
      <c r="D8" s="31">
        <v>1</v>
      </c>
      <c r="E8" s="31"/>
      <c r="F8" s="31">
        <v>1</v>
      </c>
      <c r="G8" s="31"/>
      <c r="H8" s="31">
        <v>1</v>
      </c>
      <c r="I8" s="31"/>
      <c r="J8" s="31"/>
      <c r="K8" s="31">
        <v>1</v>
      </c>
      <c r="L8" s="31"/>
      <c r="M8" s="31">
        <f t="shared" si="0"/>
        <v>5</v>
      </c>
    </row>
    <row r="9" spans="1:13" s="3" customFormat="1" ht="20.100000000000001" customHeight="1" x14ac:dyDescent="0.2">
      <c r="A9" s="16">
        <v>45127</v>
      </c>
      <c r="B9" s="14" t="s">
        <v>36</v>
      </c>
      <c r="C9" s="31">
        <v>1</v>
      </c>
      <c r="D9" s="31">
        <v>1</v>
      </c>
      <c r="E9" s="31"/>
      <c r="F9" s="31"/>
      <c r="G9" s="31"/>
      <c r="H9" s="31"/>
      <c r="I9" s="31"/>
      <c r="J9" s="31"/>
      <c r="K9" s="31">
        <v>1</v>
      </c>
      <c r="L9" s="31"/>
      <c r="M9" s="31">
        <f t="shared" si="0"/>
        <v>3</v>
      </c>
    </row>
    <row r="10" spans="1:13" s="3" customFormat="1" ht="20.100000000000001" customHeight="1" x14ac:dyDescent="0.2">
      <c r="A10" s="16">
        <v>45132</v>
      </c>
      <c r="B10" s="14" t="s">
        <v>24</v>
      </c>
      <c r="C10" s="31"/>
      <c r="D10" s="31">
        <v>1</v>
      </c>
      <c r="E10" s="31"/>
      <c r="F10" s="31"/>
      <c r="G10" s="31">
        <v>1</v>
      </c>
      <c r="H10" s="31"/>
      <c r="I10" s="31"/>
      <c r="J10" s="31"/>
      <c r="K10" s="31">
        <v>1</v>
      </c>
      <c r="L10" s="31"/>
      <c r="M10" s="31">
        <f t="shared" si="0"/>
        <v>3</v>
      </c>
    </row>
    <row r="11" spans="1:13" s="3" customFormat="1" ht="20.100000000000001" customHeight="1" x14ac:dyDescent="0.2">
      <c r="A11" s="16">
        <v>45134</v>
      </c>
      <c r="B11" s="14" t="s">
        <v>36</v>
      </c>
      <c r="C11" s="31">
        <v>1</v>
      </c>
      <c r="D11" s="31">
        <v>1</v>
      </c>
      <c r="E11" s="31"/>
      <c r="F11" s="31"/>
      <c r="G11" s="31"/>
      <c r="H11" s="31"/>
      <c r="I11" s="31"/>
      <c r="J11" s="31"/>
      <c r="K11" s="31">
        <v>1</v>
      </c>
      <c r="L11" s="31"/>
      <c r="M11" s="31">
        <f t="shared" si="0"/>
        <v>3</v>
      </c>
    </row>
    <row r="12" spans="1:13" s="3" customFormat="1" ht="20.100000000000001" customHeight="1" x14ac:dyDescent="0.2">
      <c r="A12" s="16"/>
      <c r="B12" s="18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s="1" customFormat="1" ht="20.100000000000001" customHeight="1" x14ac:dyDescent="0.2">
      <c r="A13" s="27"/>
      <c r="B13" s="28"/>
      <c r="C13" s="48">
        <f t="shared" ref="C13:M13" si="1">SUM(C5:C12)</f>
        <v>5</v>
      </c>
      <c r="D13" s="48">
        <f t="shared" si="1"/>
        <v>7</v>
      </c>
      <c r="E13" s="48">
        <f t="shared" si="1"/>
        <v>1</v>
      </c>
      <c r="F13" s="48">
        <f t="shared" si="1"/>
        <v>2</v>
      </c>
      <c r="G13" s="48">
        <f t="shared" si="1"/>
        <v>1</v>
      </c>
      <c r="H13" s="48">
        <f t="shared" si="1"/>
        <v>2</v>
      </c>
      <c r="I13" s="48">
        <f t="shared" si="1"/>
        <v>0</v>
      </c>
      <c r="J13" s="48">
        <f t="shared" si="1"/>
        <v>0</v>
      </c>
      <c r="K13" s="48">
        <f t="shared" si="1"/>
        <v>5</v>
      </c>
      <c r="L13" s="48">
        <f t="shared" si="1"/>
        <v>0</v>
      </c>
      <c r="M13" s="48">
        <f t="shared" si="1"/>
        <v>23</v>
      </c>
    </row>
    <row r="14" spans="1:13" s="3" customFormat="1" ht="20.100000000000001" customHeight="1" x14ac:dyDescent="0.2">
      <c r="A14" s="19" t="s">
        <v>37</v>
      </c>
      <c r="B14" s="14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s="3" customFormat="1" ht="20.100000000000001" customHeight="1" x14ac:dyDescent="0.2">
      <c r="A15" s="16"/>
      <c r="B15" s="14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s="3" customFormat="1" ht="20.100000000000001" customHeight="1" x14ac:dyDescent="0.2">
      <c r="A16" s="16">
        <v>45141</v>
      </c>
      <c r="B16" s="14" t="s">
        <v>36</v>
      </c>
      <c r="C16" s="31">
        <v>1</v>
      </c>
      <c r="D16" s="31">
        <v>1</v>
      </c>
      <c r="E16" s="31">
        <v>1</v>
      </c>
      <c r="F16" s="31"/>
      <c r="G16" s="31"/>
      <c r="H16" s="31"/>
      <c r="I16" s="31"/>
      <c r="J16" s="31"/>
      <c r="K16" s="31"/>
      <c r="L16" s="31"/>
      <c r="M16" s="31">
        <f>SUM(C16:L16)</f>
        <v>3</v>
      </c>
    </row>
    <row r="17" spans="1:13" s="3" customFormat="1" ht="20.100000000000001" customHeight="1" x14ac:dyDescent="0.2">
      <c r="A17" s="16">
        <v>45146</v>
      </c>
      <c r="B17" s="14" t="s">
        <v>24</v>
      </c>
      <c r="C17" s="31"/>
      <c r="D17" s="31"/>
      <c r="E17" s="31"/>
      <c r="F17" s="31">
        <v>1</v>
      </c>
      <c r="G17" s="31">
        <v>1</v>
      </c>
      <c r="H17" s="31"/>
      <c r="I17" s="31"/>
      <c r="J17" s="31"/>
      <c r="K17" s="31"/>
      <c r="L17" s="31"/>
      <c r="M17" s="31">
        <f t="shared" ref="M17:M23" si="2">SUM(C17:L17)</f>
        <v>2</v>
      </c>
    </row>
    <row r="18" spans="1:13" s="3" customFormat="1" ht="20.100000000000001" customHeight="1" x14ac:dyDescent="0.2">
      <c r="A18" s="16">
        <v>45148</v>
      </c>
      <c r="B18" s="14" t="s">
        <v>36</v>
      </c>
      <c r="C18" s="31">
        <v>1</v>
      </c>
      <c r="D18" s="31">
        <v>1</v>
      </c>
      <c r="E18" s="31">
        <v>1</v>
      </c>
      <c r="F18" s="31"/>
      <c r="G18" s="31"/>
      <c r="H18" s="31"/>
      <c r="I18" s="31"/>
      <c r="J18" s="31"/>
      <c r="K18" s="31"/>
      <c r="L18" s="31"/>
      <c r="M18" s="31">
        <f t="shared" si="2"/>
        <v>3</v>
      </c>
    </row>
    <row r="19" spans="1:13" s="3" customFormat="1" ht="20.100000000000001" customHeight="1" x14ac:dyDescent="0.2">
      <c r="A19" s="16">
        <v>45155</v>
      </c>
      <c r="B19" s="14" t="s">
        <v>36</v>
      </c>
      <c r="C19" s="31">
        <v>1</v>
      </c>
      <c r="D19" s="31">
        <v>1</v>
      </c>
      <c r="E19" s="31">
        <v>1</v>
      </c>
      <c r="F19" s="31"/>
      <c r="G19" s="31"/>
      <c r="H19" s="31"/>
      <c r="I19" s="31"/>
      <c r="J19" s="31"/>
      <c r="K19" s="31"/>
      <c r="L19" s="31"/>
      <c r="M19" s="31">
        <f t="shared" si="2"/>
        <v>3</v>
      </c>
    </row>
    <row r="20" spans="1:13" s="3" customFormat="1" ht="20.100000000000001" customHeight="1" x14ac:dyDescent="0.2">
      <c r="A20" s="16">
        <v>45160</v>
      </c>
      <c r="B20" s="49" t="s">
        <v>27</v>
      </c>
      <c r="C20" s="31">
        <v>1</v>
      </c>
      <c r="D20" s="31">
        <v>1</v>
      </c>
      <c r="E20" s="31">
        <v>1</v>
      </c>
      <c r="F20" s="31"/>
      <c r="G20" s="31"/>
      <c r="H20" s="31">
        <v>1</v>
      </c>
      <c r="I20" s="31"/>
      <c r="J20" s="31">
        <v>1</v>
      </c>
      <c r="K20" s="31">
        <v>1</v>
      </c>
      <c r="L20" s="31">
        <v>1</v>
      </c>
      <c r="M20" s="31">
        <f t="shared" si="2"/>
        <v>7</v>
      </c>
    </row>
    <row r="21" spans="1:13" s="3" customFormat="1" ht="20.100000000000001" customHeight="1" x14ac:dyDescent="0.2">
      <c r="A21" s="16">
        <v>45162</v>
      </c>
      <c r="B21" s="14" t="s">
        <v>36</v>
      </c>
      <c r="C21" s="31">
        <v>1</v>
      </c>
      <c r="D21" s="31">
        <v>1</v>
      </c>
      <c r="E21" s="31">
        <v>1</v>
      </c>
      <c r="F21" s="31"/>
      <c r="G21" s="31"/>
      <c r="H21" s="31"/>
      <c r="I21" s="31"/>
      <c r="J21" s="31"/>
      <c r="K21" s="31"/>
      <c r="L21" s="31"/>
      <c r="M21" s="31">
        <f t="shared" si="2"/>
        <v>3</v>
      </c>
    </row>
    <row r="22" spans="1:13" s="3" customFormat="1" ht="20.100000000000001" customHeight="1" x14ac:dyDescent="0.2">
      <c r="A22" s="16">
        <v>45167</v>
      </c>
      <c r="B22" s="14" t="s">
        <v>24</v>
      </c>
      <c r="C22" s="31"/>
      <c r="D22" s="31">
        <v>1</v>
      </c>
      <c r="E22" s="31"/>
      <c r="F22" s="31"/>
      <c r="G22" s="31"/>
      <c r="H22" s="31">
        <v>1</v>
      </c>
      <c r="I22" s="31"/>
      <c r="J22" s="31"/>
      <c r="K22" s="31"/>
      <c r="L22" s="31"/>
      <c r="M22" s="31">
        <f t="shared" si="2"/>
        <v>2</v>
      </c>
    </row>
    <row r="23" spans="1:13" s="3" customFormat="1" ht="20.100000000000001" customHeight="1" x14ac:dyDescent="0.2">
      <c r="A23" s="16">
        <v>45169</v>
      </c>
      <c r="B23" s="18" t="s">
        <v>36</v>
      </c>
      <c r="C23" s="31">
        <v>1</v>
      </c>
      <c r="D23" s="31">
        <v>1</v>
      </c>
      <c r="E23" s="31">
        <v>1</v>
      </c>
      <c r="F23" s="31"/>
      <c r="G23" s="31"/>
      <c r="H23" s="31"/>
      <c r="I23" s="31"/>
      <c r="J23" s="31"/>
      <c r="K23" s="31"/>
      <c r="L23" s="31"/>
      <c r="M23" s="31">
        <f t="shared" si="2"/>
        <v>3</v>
      </c>
    </row>
    <row r="24" spans="1:13" s="3" customFormat="1" ht="20.100000000000001" customHeight="1" x14ac:dyDescent="0.2">
      <c r="A24" s="16"/>
      <c r="B24" s="18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s="1" customFormat="1" ht="20.100000000000001" customHeight="1" x14ac:dyDescent="0.2">
      <c r="A25" s="17"/>
      <c r="B25" s="15"/>
      <c r="C25" s="48">
        <f t="shared" ref="C25:M25" si="3">SUM(C16:C24)</f>
        <v>6</v>
      </c>
      <c r="D25" s="48">
        <f t="shared" si="3"/>
        <v>7</v>
      </c>
      <c r="E25" s="48">
        <f t="shared" si="3"/>
        <v>6</v>
      </c>
      <c r="F25" s="48">
        <f t="shared" si="3"/>
        <v>1</v>
      </c>
      <c r="G25" s="48">
        <f t="shared" si="3"/>
        <v>1</v>
      </c>
      <c r="H25" s="48">
        <f t="shared" si="3"/>
        <v>2</v>
      </c>
      <c r="I25" s="48">
        <f t="shared" si="3"/>
        <v>0</v>
      </c>
      <c r="J25" s="48">
        <f t="shared" si="3"/>
        <v>1</v>
      </c>
      <c r="K25" s="48">
        <f t="shared" si="3"/>
        <v>1</v>
      </c>
      <c r="L25" s="48">
        <f t="shared" si="3"/>
        <v>1</v>
      </c>
      <c r="M25" s="48">
        <f t="shared" si="3"/>
        <v>26</v>
      </c>
    </row>
    <row r="26" spans="1:13" s="3" customFormat="1" ht="20.100000000000001" customHeight="1" x14ac:dyDescent="0.2">
      <c r="A26" s="22" t="s">
        <v>38</v>
      </c>
      <c r="B26" s="18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s="3" customFormat="1" ht="20.100000000000001" customHeight="1" x14ac:dyDescent="0.2">
      <c r="A27" s="16"/>
      <c r="B27" s="18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s="3" customFormat="1" ht="20.100000000000001" customHeight="1" x14ac:dyDescent="0.2">
      <c r="A28" s="16">
        <v>45176</v>
      </c>
      <c r="B28" s="18" t="s">
        <v>39</v>
      </c>
      <c r="C28" s="31">
        <v>1</v>
      </c>
      <c r="D28" s="31">
        <v>1</v>
      </c>
      <c r="E28" s="31">
        <v>1</v>
      </c>
      <c r="F28" s="31"/>
      <c r="G28" s="31"/>
      <c r="H28" s="31"/>
      <c r="I28" s="31"/>
      <c r="J28" s="31"/>
      <c r="K28" s="31"/>
      <c r="L28" s="31"/>
      <c r="M28" s="31">
        <f>SUM(C28:L28)</f>
        <v>3</v>
      </c>
    </row>
    <row r="29" spans="1:13" s="3" customFormat="1" ht="20.100000000000001" customHeight="1" x14ac:dyDescent="0.2">
      <c r="A29" s="16">
        <v>45180</v>
      </c>
      <c r="B29" s="18" t="s">
        <v>40</v>
      </c>
      <c r="C29" s="31"/>
      <c r="D29" s="31"/>
      <c r="E29" s="31"/>
      <c r="F29" s="31">
        <v>1</v>
      </c>
      <c r="G29" s="31"/>
      <c r="H29" s="31"/>
      <c r="I29" s="31"/>
      <c r="J29" s="31"/>
      <c r="K29" s="31"/>
      <c r="L29" s="31"/>
      <c r="M29" s="31">
        <f t="shared" ref="M29:M36" si="4">SUM(C29:L29)</f>
        <v>1</v>
      </c>
    </row>
    <row r="30" spans="1:13" s="3" customFormat="1" ht="20.100000000000001" customHeight="1" x14ac:dyDescent="0.2">
      <c r="A30" s="16">
        <v>45181</v>
      </c>
      <c r="B30" s="18" t="s">
        <v>41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>
        <f t="shared" si="4"/>
        <v>0</v>
      </c>
    </row>
    <row r="31" spans="1:13" s="3" customFormat="1" ht="20.100000000000001" customHeight="1" x14ac:dyDescent="0.2">
      <c r="A31" s="16">
        <v>45181</v>
      </c>
      <c r="B31" s="18" t="s">
        <v>24</v>
      </c>
      <c r="C31" s="31"/>
      <c r="D31" s="31"/>
      <c r="E31" s="31"/>
      <c r="F31" s="31">
        <v>1</v>
      </c>
      <c r="G31" s="31"/>
      <c r="H31" s="31">
        <v>1</v>
      </c>
      <c r="I31" s="31"/>
      <c r="J31" s="31"/>
      <c r="K31" s="31"/>
      <c r="L31" s="31"/>
      <c r="M31" s="31">
        <f t="shared" si="4"/>
        <v>2</v>
      </c>
    </row>
    <row r="32" spans="1:13" s="3" customFormat="1" ht="20.100000000000001" customHeight="1" x14ac:dyDescent="0.2">
      <c r="A32" s="16">
        <v>45183</v>
      </c>
      <c r="B32" s="18" t="s">
        <v>39</v>
      </c>
      <c r="C32" s="31">
        <v>1</v>
      </c>
      <c r="D32" s="31">
        <v>1</v>
      </c>
      <c r="E32" s="31">
        <v>1</v>
      </c>
      <c r="F32" s="31"/>
      <c r="G32" s="31"/>
      <c r="H32" s="31"/>
      <c r="I32" s="31"/>
      <c r="J32" s="31"/>
      <c r="K32" s="31"/>
      <c r="L32" s="31"/>
      <c r="M32" s="31">
        <f t="shared" si="4"/>
        <v>3</v>
      </c>
    </row>
    <row r="33" spans="1:14" s="3" customFormat="1" ht="20.100000000000001" customHeight="1" x14ac:dyDescent="0.2">
      <c r="A33" s="16">
        <v>45188</v>
      </c>
      <c r="B33" s="18" t="s">
        <v>27</v>
      </c>
      <c r="C33" s="31">
        <v>1</v>
      </c>
      <c r="D33" s="31">
        <v>1</v>
      </c>
      <c r="E33" s="31">
        <v>1</v>
      </c>
      <c r="F33" s="31">
        <v>1</v>
      </c>
      <c r="G33" s="31"/>
      <c r="H33" s="31">
        <v>1</v>
      </c>
      <c r="I33" s="31"/>
      <c r="J33" s="31">
        <v>1</v>
      </c>
      <c r="K33" s="31">
        <v>1</v>
      </c>
      <c r="L33" s="31">
        <v>1</v>
      </c>
      <c r="M33" s="31">
        <f t="shared" si="4"/>
        <v>8</v>
      </c>
    </row>
    <row r="34" spans="1:14" s="3" customFormat="1" ht="20.100000000000001" customHeight="1" x14ac:dyDescent="0.2">
      <c r="A34" s="16">
        <v>45190</v>
      </c>
      <c r="B34" s="18" t="s">
        <v>39</v>
      </c>
      <c r="C34" s="31">
        <v>1</v>
      </c>
      <c r="D34" s="31">
        <v>1</v>
      </c>
      <c r="E34" s="31">
        <v>1</v>
      </c>
      <c r="F34" s="31"/>
      <c r="G34" s="31"/>
      <c r="H34" s="31"/>
      <c r="I34" s="31"/>
      <c r="J34" s="31"/>
      <c r="K34" s="31"/>
      <c r="L34" s="31"/>
      <c r="M34" s="31">
        <f t="shared" si="4"/>
        <v>3</v>
      </c>
    </row>
    <row r="35" spans="1:14" s="3" customFormat="1" ht="20.100000000000001" customHeight="1" x14ac:dyDescent="0.2">
      <c r="A35" s="16">
        <v>45195</v>
      </c>
      <c r="B35" s="18" t="s">
        <v>24</v>
      </c>
      <c r="C35" s="31"/>
      <c r="D35" s="31"/>
      <c r="E35" s="31"/>
      <c r="F35" s="31">
        <v>1</v>
      </c>
      <c r="G35" s="31"/>
      <c r="H35" s="31">
        <v>1</v>
      </c>
      <c r="I35" s="31"/>
      <c r="J35" s="31"/>
      <c r="K35" s="31"/>
      <c r="L35" s="31"/>
      <c r="M35" s="31">
        <f t="shared" si="4"/>
        <v>2</v>
      </c>
    </row>
    <row r="36" spans="1:14" s="3" customFormat="1" ht="20.100000000000001" customHeight="1" x14ac:dyDescent="0.2">
      <c r="A36" s="16">
        <v>45197</v>
      </c>
      <c r="B36" s="18" t="s">
        <v>39</v>
      </c>
      <c r="C36" s="31">
        <v>1</v>
      </c>
      <c r="D36" s="31">
        <v>1</v>
      </c>
      <c r="E36" s="31">
        <v>1</v>
      </c>
      <c r="F36" s="31"/>
      <c r="G36" s="31"/>
      <c r="H36" s="31"/>
      <c r="I36" s="31"/>
      <c r="J36" s="31"/>
      <c r="K36" s="31"/>
      <c r="L36" s="31"/>
      <c r="M36" s="31">
        <f t="shared" si="4"/>
        <v>3</v>
      </c>
    </row>
    <row r="37" spans="1:14" s="3" customFormat="1" ht="20.100000000000001" customHeight="1" x14ac:dyDescent="0.2">
      <c r="A37" s="16"/>
      <c r="B37" s="18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>
        <f>SUM(G37:L37)</f>
        <v>0</v>
      </c>
    </row>
    <row r="38" spans="1:14" s="1" customFormat="1" ht="20.100000000000001" customHeight="1" x14ac:dyDescent="0.2">
      <c r="A38" s="27"/>
      <c r="B38" s="28"/>
      <c r="C38" s="32">
        <f t="shared" ref="C38:M38" si="5">SUM(C28:C37)</f>
        <v>5</v>
      </c>
      <c r="D38" s="32">
        <f t="shared" si="5"/>
        <v>5</v>
      </c>
      <c r="E38" s="32">
        <f t="shared" si="5"/>
        <v>5</v>
      </c>
      <c r="F38" s="32">
        <f t="shared" si="5"/>
        <v>4</v>
      </c>
      <c r="G38" s="32">
        <f t="shared" si="5"/>
        <v>0</v>
      </c>
      <c r="H38" s="32">
        <f t="shared" si="5"/>
        <v>3</v>
      </c>
      <c r="I38" s="32">
        <f t="shared" si="5"/>
        <v>0</v>
      </c>
      <c r="J38" s="32">
        <f t="shared" si="5"/>
        <v>1</v>
      </c>
      <c r="K38" s="32">
        <f t="shared" si="5"/>
        <v>1</v>
      </c>
      <c r="L38" s="32">
        <f t="shared" si="5"/>
        <v>1</v>
      </c>
      <c r="M38" s="32">
        <f t="shared" si="5"/>
        <v>25</v>
      </c>
    </row>
    <row r="39" spans="1:14" s="3" customFormat="1" ht="20.100000000000001" customHeight="1" x14ac:dyDescent="0.2">
      <c r="A39" s="29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4" s="1" customFormat="1" ht="20.100000000000001" customHeight="1" x14ac:dyDescent="0.2">
      <c r="A40" s="23" t="s">
        <v>2</v>
      </c>
      <c r="B40" s="20"/>
      <c r="C40" s="33">
        <f t="shared" ref="C40:M40" si="6">SUM(C38+C25+C13)</f>
        <v>16</v>
      </c>
      <c r="D40" s="33">
        <f t="shared" si="6"/>
        <v>19</v>
      </c>
      <c r="E40" s="33">
        <f t="shared" si="6"/>
        <v>12</v>
      </c>
      <c r="F40" s="33">
        <f t="shared" si="6"/>
        <v>7</v>
      </c>
      <c r="G40" s="33">
        <f t="shared" si="6"/>
        <v>2</v>
      </c>
      <c r="H40" s="33">
        <f t="shared" si="6"/>
        <v>7</v>
      </c>
      <c r="I40" s="33">
        <f t="shared" si="6"/>
        <v>0</v>
      </c>
      <c r="J40" s="33">
        <f t="shared" si="6"/>
        <v>2</v>
      </c>
      <c r="K40" s="33">
        <f t="shared" si="6"/>
        <v>7</v>
      </c>
      <c r="L40" s="33">
        <f t="shared" si="6"/>
        <v>2</v>
      </c>
      <c r="M40" s="33">
        <f t="shared" si="6"/>
        <v>74</v>
      </c>
      <c r="N40" s="2"/>
    </row>
    <row r="41" spans="1:14" ht="20.100000000000001" customHeight="1" x14ac:dyDescent="0.25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5"/>
    </row>
    <row r="42" spans="1:14" ht="20.100000000000001" customHeight="1" x14ac:dyDescent="0.25">
      <c r="A42" s="26"/>
      <c r="C42" s="35"/>
      <c r="D42" s="35"/>
      <c r="E42" s="35"/>
      <c r="F42" s="35"/>
      <c r="G42" s="36"/>
      <c r="H42" s="35"/>
      <c r="I42" s="36"/>
      <c r="J42" s="35"/>
      <c r="K42" s="35"/>
      <c r="L42" s="35"/>
      <c r="M42" s="37"/>
    </row>
    <row r="43" spans="1:14" x14ac:dyDescent="0.25"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4" x14ac:dyDescent="0.25">
      <c r="A44" s="13"/>
      <c r="B44" s="47"/>
      <c r="C44" s="40"/>
      <c r="D44" s="40"/>
      <c r="E44" s="40"/>
      <c r="F44" s="40"/>
      <c r="G44" s="39"/>
      <c r="H44" s="40"/>
      <c r="I44" s="40"/>
      <c r="J44" s="40"/>
      <c r="K44" s="40"/>
      <c r="L44" s="40"/>
      <c r="M44" s="40"/>
    </row>
    <row r="45" spans="1:14" x14ac:dyDescent="0.25">
      <c r="A45" s="24"/>
      <c r="C45" s="42"/>
      <c r="D45" s="42"/>
      <c r="E45" s="42"/>
      <c r="F45" s="41"/>
      <c r="G45" s="36"/>
      <c r="H45" s="43"/>
      <c r="I45" s="35"/>
      <c r="J45" s="35"/>
      <c r="K45" s="35"/>
      <c r="L45" s="42"/>
      <c r="M45" s="43"/>
    </row>
    <row r="46" spans="1:14" x14ac:dyDescent="0.25">
      <c r="C46" s="42"/>
      <c r="D46" s="42"/>
      <c r="E46" s="42"/>
      <c r="F46" s="41"/>
      <c r="G46" s="36"/>
      <c r="H46" s="35"/>
      <c r="I46" s="35"/>
      <c r="J46" s="35"/>
      <c r="K46" s="35"/>
      <c r="L46" s="42"/>
      <c r="M46" s="35"/>
    </row>
    <row r="47" spans="1:14" x14ac:dyDescent="0.25">
      <c r="C47" s="35"/>
      <c r="D47" s="35"/>
      <c r="E47" s="35"/>
      <c r="F47" s="44"/>
      <c r="G47" s="35"/>
      <c r="H47" s="35"/>
      <c r="I47" s="35"/>
      <c r="J47" s="35"/>
      <c r="K47" s="35"/>
      <c r="L47" s="35"/>
      <c r="M47" s="35"/>
    </row>
    <row r="48" spans="1:14" x14ac:dyDescent="0.25">
      <c r="C48" s="35"/>
      <c r="D48" s="45"/>
      <c r="E48" s="35"/>
      <c r="F48" s="41"/>
      <c r="G48" s="35"/>
      <c r="H48" s="35"/>
      <c r="I48" s="35"/>
      <c r="J48" s="35"/>
      <c r="K48" s="35"/>
      <c r="L48" s="35"/>
      <c r="M48" s="35"/>
    </row>
    <row r="49" spans="3:13" x14ac:dyDescent="0.25">
      <c r="C49" s="35"/>
      <c r="D49" s="45"/>
      <c r="E49" s="35"/>
      <c r="F49" s="41"/>
      <c r="G49" s="35"/>
      <c r="H49" s="35"/>
      <c r="I49" s="35"/>
      <c r="J49" s="35"/>
      <c r="K49" s="35"/>
      <c r="L49" s="35"/>
      <c r="M49" s="35"/>
    </row>
    <row r="50" spans="3:13" x14ac:dyDescent="0.25">
      <c r="C50" s="35"/>
      <c r="D50" s="35"/>
      <c r="E50" s="35"/>
      <c r="F50" s="44"/>
      <c r="G50" s="35"/>
      <c r="H50" s="35"/>
      <c r="I50" s="35"/>
      <c r="J50" s="35"/>
      <c r="K50" s="35"/>
      <c r="L50" s="35"/>
      <c r="M50" s="35"/>
    </row>
    <row r="51" spans="3:13" x14ac:dyDescent="0.25"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3:13" x14ac:dyDescent="0.25"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3:13" x14ac:dyDescent="0.25"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3:13" x14ac:dyDescent="0.25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3:13" x14ac:dyDescent="0.25"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3:13" x14ac:dyDescent="0.25"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</row>
    <row r="57" spans="3:13" x14ac:dyDescent="0.25"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3:13" x14ac:dyDescent="0.25"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3:13" x14ac:dyDescent="0.25"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3:13" x14ac:dyDescent="0.25"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3:13" x14ac:dyDescent="0.25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3:13" x14ac:dyDescent="0.25"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3:13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  <row r="64" spans="3:13" x14ac:dyDescent="0.25"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6"/>
  <sheetViews>
    <sheetView tabSelected="1" workbookViewId="0"/>
  </sheetViews>
  <sheetFormatPr baseColWidth="10" defaultColWidth="11.44140625" defaultRowHeight="13.2" x14ac:dyDescent="0.25"/>
  <cols>
    <col min="1" max="1" width="17.5546875" style="9" customWidth="1"/>
    <col min="2" max="2" width="90.44140625" style="12" bestFit="1" customWidth="1"/>
    <col min="3" max="3" width="12.33203125" customWidth="1"/>
    <col min="4" max="4" width="9.6640625" bestFit="1" customWidth="1"/>
    <col min="5" max="5" width="12.33203125" bestFit="1" customWidth="1"/>
    <col min="6" max="6" width="9.6640625" bestFit="1" customWidth="1"/>
    <col min="7" max="7" width="12.44140625" bestFit="1" customWidth="1"/>
    <col min="8" max="8" width="9.6640625" bestFit="1" customWidth="1"/>
    <col min="9" max="9" width="8.5546875" customWidth="1"/>
    <col min="10" max="10" width="11.5546875" bestFit="1" customWidth="1"/>
    <col min="11" max="11" width="11.5546875" customWidth="1"/>
    <col min="12" max="12" width="9.5546875" bestFit="1" customWidth="1"/>
    <col min="13" max="13" width="12.88671875" customWidth="1"/>
  </cols>
  <sheetData>
    <row r="1" spans="1:13" s="5" customFormat="1" ht="12.6" x14ac:dyDescent="0.2">
      <c r="A1" s="25" t="s">
        <v>42</v>
      </c>
      <c r="B1" s="10"/>
      <c r="C1" s="4"/>
      <c r="E1" s="4"/>
      <c r="G1" s="1"/>
      <c r="I1" s="1"/>
      <c r="J1" s="4"/>
      <c r="K1" s="4"/>
      <c r="L1" s="4"/>
      <c r="M1" s="4"/>
    </row>
    <row r="2" spans="1:13" s="5" customFormat="1" ht="12.6" x14ac:dyDescent="0.2">
      <c r="A2" s="21"/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8" customFormat="1" ht="20.100000000000001" customHeight="1" x14ac:dyDescent="0.2">
      <c r="A3" s="7"/>
      <c r="B3" s="6"/>
      <c r="C3" s="7" t="s">
        <v>10</v>
      </c>
      <c r="D3" s="7" t="s">
        <v>4</v>
      </c>
      <c r="E3" s="7" t="s">
        <v>7</v>
      </c>
      <c r="F3" s="7" t="s">
        <v>0</v>
      </c>
      <c r="G3" s="7" t="s">
        <v>3</v>
      </c>
      <c r="H3" s="7" t="s">
        <v>5</v>
      </c>
      <c r="I3" s="7" t="s">
        <v>9</v>
      </c>
      <c r="J3" s="7" t="s">
        <v>1</v>
      </c>
      <c r="K3" s="7" t="s">
        <v>8</v>
      </c>
      <c r="L3" s="7" t="s">
        <v>6</v>
      </c>
      <c r="M3" s="6"/>
    </row>
    <row r="4" spans="1:13" s="3" customFormat="1" ht="20.100000000000001" customHeight="1" x14ac:dyDescent="0.2">
      <c r="A4" s="19" t="s">
        <v>43</v>
      </c>
      <c r="B4" s="1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3" customFormat="1" ht="20.100000000000001" customHeight="1" x14ac:dyDescent="0.2">
      <c r="A5" s="16"/>
      <c r="B5" s="14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s="3" customFormat="1" ht="20.100000000000001" customHeight="1" x14ac:dyDescent="0.2">
      <c r="A6" s="16">
        <v>45567</v>
      </c>
      <c r="B6" s="14" t="s">
        <v>30</v>
      </c>
      <c r="C6" s="31"/>
      <c r="D6" s="31"/>
      <c r="E6" s="31"/>
      <c r="F6" s="31"/>
      <c r="G6" s="31"/>
      <c r="H6" s="31"/>
      <c r="I6" s="31"/>
      <c r="J6" s="31">
        <v>1</v>
      </c>
      <c r="K6" s="31"/>
      <c r="L6" s="31"/>
      <c r="M6" s="31">
        <f>SUM(C6:L6)</f>
        <v>1</v>
      </c>
    </row>
    <row r="7" spans="1:13" s="3" customFormat="1" ht="20.100000000000001" customHeight="1" x14ac:dyDescent="0.2">
      <c r="A7" s="16">
        <v>45570</v>
      </c>
      <c r="B7" s="14" t="s">
        <v>36</v>
      </c>
      <c r="C7" s="31">
        <v>1</v>
      </c>
      <c r="D7" s="31">
        <v>1</v>
      </c>
      <c r="E7" s="31">
        <v>1</v>
      </c>
      <c r="F7" s="31"/>
      <c r="G7" s="31"/>
      <c r="H7" s="31"/>
      <c r="I7" s="31"/>
      <c r="J7" s="31"/>
      <c r="K7" s="31"/>
      <c r="L7" s="31"/>
      <c r="M7" s="31">
        <f t="shared" ref="M7:M14" si="0">SUM(C7:L7)</f>
        <v>3</v>
      </c>
    </row>
    <row r="8" spans="1:13" s="3" customFormat="1" ht="20.100000000000001" customHeight="1" x14ac:dyDescent="0.2">
      <c r="A8" s="16">
        <v>45575</v>
      </c>
      <c r="B8" s="14" t="s">
        <v>24</v>
      </c>
      <c r="C8" s="31"/>
      <c r="D8" s="31"/>
      <c r="E8" s="31"/>
      <c r="F8" s="31">
        <v>1</v>
      </c>
      <c r="G8" s="31">
        <v>1</v>
      </c>
      <c r="H8" s="31"/>
      <c r="I8" s="31"/>
      <c r="J8" s="31"/>
      <c r="K8" s="31"/>
      <c r="L8" s="31"/>
      <c r="M8" s="31">
        <f t="shared" si="0"/>
        <v>2</v>
      </c>
    </row>
    <row r="9" spans="1:13" s="3" customFormat="1" ht="20.100000000000001" customHeight="1" x14ac:dyDescent="0.2">
      <c r="A9" s="16">
        <v>45577</v>
      </c>
      <c r="B9" s="14" t="s">
        <v>36</v>
      </c>
      <c r="C9" s="31">
        <v>1</v>
      </c>
      <c r="D9" s="31">
        <v>1</v>
      </c>
      <c r="E9" s="31">
        <v>1</v>
      </c>
      <c r="F9" s="31"/>
      <c r="G9" s="31"/>
      <c r="H9" s="31"/>
      <c r="I9" s="31"/>
      <c r="J9" s="31"/>
      <c r="K9" s="31"/>
      <c r="L9" s="31"/>
      <c r="M9" s="31">
        <f t="shared" si="0"/>
        <v>3</v>
      </c>
    </row>
    <row r="10" spans="1:13" s="3" customFormat="1" ht="20.100000000000001" customHeight="1" x14ac:dyDescent="0.2">
      <c r="A10" s="16">
        <v>45582</v>
      </c>
      <c r="B10" s="14" t="s">
        <v>44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>
        <f t="shared" si="0"/>
        <v>0</v>
      </c>
    </row>
    <row r="11" spans="1:13" s="3" customFormat="1" ht="20.100000000000001" customHeight="1" x14ac:dyDescent="0.2">
      <c r="A11" s="16">
        <v>45582</v>
      </c>
      <c r="B11" s="14" t="s">
        <v>27</v>
      </c>
      <c r="C11" s="31">
        <v>1</v>
      </c>
      <c r="D11" s="31">
        <v>1</v>
      </c>
      <c r="E11" s="31">
        <v>1</v>
      </c>
      <c r="F11" s="31"/>
      <c r="G11" s="31"/>
      <c r="H11" s="31">
        <v>1</v>
      </c>
      <c r="I11" s="31"/>
      <c r="J11" s="31">
        <v>1</v>
      </c>
      <c r="K11" s="31">
        <v>1</v>
      </c>
      <c r="L11" s="31"/>
      <c r="M11" s="31">
        <f t="shared" si="0"/>
        <v>6</v>
      </c>
    </row>
    <row r="12" spans="1:13" s="3" customFormat="1" ht="20.100000000000001" customHeight="1" x14ac:dyDescent="0.2">
      <c r="A12" s="16">
        <v>45584</v>
      </c>
      <c r="B12" s="18" t="s">
        <v>36</v>
      </c>
      <c r="C12" s="31">
        <v>1</v>
      </c>
      <c r="D12" s="31"/>
      <c r="E12" s="31">
        <v>1</v>
      </c>
      <c r="F12" s="31"/>
      <c r="G12" s="31"/>
      <c r="H12" s="31"/>
      <c r="I12" s="31"/>
      <c r="J12" s="31"/>
      <c r="K12" s="31"/>
      <c r="L12" s="31"/>
      <c r="M12" s="31">
        <f t="shared" si="0"/>
        <v>2</v>
      </c>
    </row>
    <row r="13" spans="1:13" s="3" customFormat="1" ht="20.100000000000001" customHeight="1" x14ac:dyDescent="0.2">
      <c r="A13" s="16">
        <v>45595</v>
      </c>
      <c r="B13" s="18" t="s">
        <v>36</v>
      </c>
      <c r="C13" s="31">
        <v>1</v>
      </c>
      <c r="D13" s="31">
        <v>1</v>
      </c>
      <c r="E13" s="31">
        <v>1</v>
      </c>
      <c r="F13" s="31"/>
      <c r="G13" s="31"/>
      <c r="H13" s="31"/>
      <c r="I13" s="31"/>
      <c r="J13" s="31"/>
      <c r="K13" s="31"/>
      <c r="L13" s="31"/>
      <c r="M13" s="31">
        <f t="shared" si="0"/>
        <v>3</v>
      </c>
    </row>
    <row r="14" spans="1:13" s="3" customFormat="1" ht="20.100000000000001" customHeight="1" x14ac:dyDescent="0.2">
      <c r="A14" s="16">
        <v>45596</v>
      </c>
      <c r="B14" s="18" t="s">
        <v>24</v>
      </c>
      <c r="C14" s="31"/>
      <c r="D14" s="31"/>
      <c r="E14" s="31"/>
      <c r="F14" s="31">
        <v>1</v>
      </c>
      <c r="G14" s="31"/>
      <c r="H14" s="31">
        <v>1</v>
      </c>
      <c r="I14" s="31"/>
      <c r="J14" s="31"/>
      <c r="K14" s="31"/>
      <c r="L14" s="31"/>
      <c r="M14" s="31">
        <f t="shared" si="0"/>
        <v>2</v>
      </c>
    </row>
    <row r="15" spans="1:13" s="3" customFormat="1" ht="20.100000000000001" customHeight="1" x14ac:dyDescent="0.2">
      <c r="A15" s="16"/>
      <c r="B15" s="18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s="1" customFormat="1" ht="20.100000000000001" customHeight="1" x14ac:dyDescent="0.2">
      <c r="A16" s="27"/>
      <c r="B16" s="28"/>
      <c r="C16" s="48">
        <f>SUM(C5:C15)</f>
        <v>5</v>
      </c>
      <c r="D16" s="48">
        <f t="shared" ref="D16:M16" si="1">SUM(D5:D15)</f>
        <v>4</v>
      </c>
      <c r="E16" s="48">
        <f t="shared" si="1"/>
        <v>5</v>
      </c>
      <c r="F16" s="48">
        <f t="shared" si="1"/>
        <v>2</v>
      </c>
      <c r="G16" s="48">
        <f t="shared" si="1"/>
        <v>1</v>
      </c>
      <c r="H16" s="48">
        <f t="shared" si="1"/>
        <v>2</v>
      </c>
      <c r="I16" s="48">
        <f t="shared" si="1"/>
        <v>0</v>
      </c>
      <c r="J16" s="48">
        <f t="shared" si="1"/>
        <v>2</v>
      </c>
      <c r="K16" s="48">
        <f t="shared" si="1"/>
        <v>1</v>
      </c>
      <c r="L16" s="48">
        <f t="shared" si="1"/>
        <v>0</v>
      </c>
      <c r="M16" s="48">
        <f t="shared" si="1"/>
        <v>22</v>
      </c>
    </row>
    <row r="17" spans="1:13" s="3" customFormat="1" ht="20.100000000000001" customHeight="1" x14ac:dyDescent="0.2">
      <c r="A17" s="19" t="s">
        <v>45</v>
      </c>
      <c r="B17" s="1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3" customFormat="1" ht="20.100000000000001" customHeight="1" x14ac:dyDescent="0.2">
      <c r="A18" s="16"/>
      <c r="B18" s="14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3" customFormat="1" ht="20.100000000000001" customHeight="1" x14ac:dyDescent="0.2">
      <c r="A19" s="16">
        <v>45603</v>
      </c>
      <c r="B19" s="14" t="s">
        <v>46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>
        <f>SUM(C19:L19)</f>
        <v>0</v>
      </c>
    </row>
    <row r="20" spans="1:13" s="3" customFormat="1" ht="20.100000000000001" customHeight="1" x14ac:dyDescent="0.2">
      <c r="A20" s="16">
        <v>45605</v>
      </c>
      <c r="B20" s="14" t="s">
        <v>36</v>
      </c>
      <c r="C20" s="31">
        <v>1</v>
      </c>
      <c r="D20" s="31">
        <v>1</v>
      </c>
      <c r="E20" s="31">
        <v>1</v>
      </c>
      <c r="F20" s="31"/>
      <c r="G20" s="31"/>
      <c r="H20" s="31"/>
      <c r="I20" s="31"/>
      <c r="J20" s="31"/>
      <c r="K20" s="31"/>
      <c r="L20" s="31"/>
      <c r="M20" s="31">
        <f t="shared" ref="M20:M27" si="2">SUM(C20:L20)</f>
        <v>3</v>
      </c>
    </row>
    <row r="21" spans="1:13" s="3" customFormat="1" ht="20.100000000000001" customHeight="1" x14ac:dyDescent="0.2">
      <c r="A21" s="16">
        <v>45611</v>
      </c>
      <c r="B21" s="14" t="s">
        <v>47</v>
      </c>
      <c r="C21" s="31"/>
      <c r="D21" s="31"/>
      <c r="E21" s="31"/>
      <c r="F21" s="31"/>
      <c r="G21" s="31"/>
      <c r="H21" s="31">
        <v>1</v>
      </c>
      <c r="I21" s="31"/>
      <c r="J21" s="31"/>
      <c r="K21" s="31"/>
      <c r="L21" s="31"/>
      <c r="M21" s="31">
        <f t="shared" si="2"/>
        <v>1</v>
      </c>
    </row>
    <row r="22" spans="1:13" s="3" customFormat="1" ht="20.100000000000001" customHeight="1" x14ac:dyDescent="0.2">
      <c r="A22" s="16">
        <v>45613</v>
      </c>
      <c r="B22" s="14" t="s">
        <v>36</v>
      </c>
      <c r="C22" s="31">
        <v>1</v>
      </c>
      <c r="D22" s="31"/>
      <c r="E22" s="31">
        <v>1</v>
      </c>
      <c r="F22" s="31"/>
      <c r="G22" s="31"/>
      <c r="H22" s="31"/>
      <c r="I22" s="31"/>
      <c r="J22" s="31">
        <v>1</v>
      </c>
      <c r="K22" s="31"/>
      <c r="L22" s="31"/>
      <c r="M22" s="31">
        <f t="shared" si="2"/>
        <v>3</v>
      </c>
    </row>
    <row r="23" spans="1:13" s="3" customFormat="1" ht="20.100000000000001" customHeight="1" x14ac:dyDescent="0.2">
      <c r="A23" s="16">
        <v>45616</v>
      </c>
      <c r="B23" s="49" t="s">
        <v>26</v>
      </c>
      <c r="C23" s="31"/>
      <c r="D23" s="31"/>
      <c r="E23" s="31"/>
      <c r="F23" s="31"/>
      <c r="G23" s="31"/>
      <c r="H23" s="31"/>
      <c r="I23" s="31"/>
      <c r="J23" s="31">
        <v>1</v>
      </c>
      <c r="K23" s="31"/>
      <c r="L23" s="31"/>
      <c r="M23" s="31">
        <f t="shared" si="2"/>
        <v>1</v>
      </c>
    </row>
    <row r="24" spans="1:13" s="3" customFormat="1" ht="20.100000000000001" customHeight="1" x14ac:dyDescent="0.2">
      <c r="A24" s="16">
        <v>45617</v>
      </c>
      <c r="B24" s="14" t="s">
        <v>27</v>
      </c>
      <c r="C24" s="31"/>
      <c r="D24" s="31">
        <v>1</v>
      </c>
      <c r="E24" s="31">
        <v>1</v>
      </c>
      <c r="F24" s="31">
        <v>1</v>
      </c>
      <c r="G24" s="31"/>
      <c r="H24" s="31"/>
      <c r="I24" s="31"/>
      <c r="J24" s="31">
        <v>1</v>
      </c>
      <c r="K24" s="31">
        <v>1</v>
      </c>
      <c r="L24" s="31">
        <v>1</v>
      </c>
      <c r="M24" s="31">
        <f t="shared" si="2"/>
        <v>6</v>
      </c>
    </row>
    <row r="25" spans="1:13" s="3" customFormat="1" ht="20.100000000000001" customHeight="1" x14ac:dyDescent="0.2">
      <c r="A25" s="16">
        <v>45619</v>
      </c>
      <c r="B25" s="14" t="s">
        <v>36</v>
      </c>
      <c r="C25" s="31">
        <v>1</v>
      </c>
      <c r="D25" s="31"/>
      <c r="E25" s="31">
        <v>1</v>
      </c>
      <c r="F25" s="31"/>
      <c r="G25" s="31"/>
      <c r="H25" s="31"/>
      <c r="I25" s="31"/>
      <c r="J25" s="31"/>
      <c r="K25" s="31"/>
      <c r="L25" s="31"/>
      <c r="M25" s="31">
        <f t="shared" si="2"/>
        <v>2</v>
      </c>
    </row>
    <row r="26" spans="1:13" s="3" customFormat="1" ht="20.100000000000001" customHeight="1" x14ac:dyDescent="0.2">
      <c r="A26" s="16">
        <v>45624</v>
      </c>
      <c r="B26" s="18" t="s">
        <v>27</v>
      </c>
      <c r="C26" s="31">
        <v>1</v>
      </c>
      <c r="D26" s="31">
        <v>1</v>
      </c>
      <c r="E26" s="31">
        <v>1</v>
      </c>
      <c r="F26" s="31">
        <v>1</v>
      </c>
      <c r="G26" s="31"/>
      <c r="H26" s="31">
        <v>1</v>
      </c>
      <c r="I26" s="31"/>
      <c r="J26" s="31">
        <v>1</v>
      </c>
      <c r="K26" s="31">
        <v>1</v>
      </c>
      <c r="L26" s="31">
        <v>1</v>
      </c>
      <c r="M26" s="31">
        <f t="shared" si="2"/>
        <v>8</v>
      </c>
    </row>
    <row r="27" spans="1:13" s="3" customFormat="1" ht="20.100000000000001" customHeight="1" x14ac:dyDescent="0.2">
      <c r="A27" s="16">
        <v>45626</v>
      </c>
      <c r="B27" s="18" t="s">
        <v>36</v>
      </c>
      <c r="C27" s="31">
        <v>1</v>
      </c>
      <c r="D27" s="31">
        <v>1</v>
      </c>
      <c r="E27" s="31">
        <v>1</v>
      </c>
      <c r="F27" s="31"/>
      <c r="G27" s="31"/>
      <c r="H27" s="31"/>
      <c r="I27" s="31"/>
      <c r="J27" s="31"/>
      <c r="K27" s="31"/>
      <c r="L27" s="31"/>
      <c r="M27" s="31">
        <f t="shared" si="2"/>
        <v>3</v>
      </c>
    </row>
    <row r="28" spans="1:13" s="3" customFormat="1" ht="20.100000000000001" customHeight="1" x14ac:dyDescent="0.2">
      <c r="A28" s="16"/>
      <c r="B28" s="18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s="1" customFormat="1" ht="20.100000000000001" customHeight="1" x14ac:dyDescent="0.2">
      <c r="A29" s="17"/>
      <c r="B29" s="15"/>
      <c r="C29" s="48">
        <f>SUM(C19:C28)</f>
        <v>5</v>
      </c>
      <c r="D29" s="48">
        <f t="shared" ref="D29:L29" si="3">SUM(D19:D28)</f>
        <v>4</v>
      </c>
      <c r="E29" s="48">
        <f t="shared" si="3"/>
        <v>6</v>
      </c>
      <c r="F29" s="48">
        <f t="shared" si="3"/>
        <v>2</v>
      </c>
      <c r="G29" s="48">
        <f t="shared" si="3"/>
        <v>0</v>
      </c>
      <c r="H29" s="48">
        <f t="shared" si="3"/>
        <v>2</v>
      </c>
      <c r="I29" s="48">
        <f t="shared" si="3"/>
        <v>0</v>
      </c>
      <c r="J29" s="48">
        <f t="shared" si="3"/>
        <v>4</v>
      </c>
      <c r="K29" s="48">
        <f t="shared" si="3"/>
        <v>2</v>
      </c>
      <c r="L29" s="48">
        <f t="shared" si="3"/>
        <v>2</v>
      </c>
      <c r="M29" s="48">
        <f>SUM(M19:M28)</f>
        <v>27</v>
      </c>
    </row>
    <row r="30" spans="1:13" s="3" customFormat="1" ht="20.100000000000001" customHeight="1" x14ac:dyDescent="0.2">
      <c r="A30" s="22" t="s">
        <v>48</v>
      </c>
      <c r="B30" s="18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s="3" customFormat="1" ht="20.100000000000001" customHeight="1" x14ac:dyDescent="0.2">
      <c r="A31" s="16"/>
      <c r="B31" s="18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s="3" customFormat="1" ht="20.100000000000001" customHeight="1" x14ac:dyDescent="0.2">
      <c r="A32" s="16">
        <v>45633</v>
      </c>
      <c r="B32" s="18" t="s">
        <v>49</v>
      </c>
      <c r="C32" s="31">
        <v>1</v>
      </c>
      <c r="D32" s="31">
        <v>1</v>
      </c>
      <c r="E32" s="31">
        <v>1</v>
      </c>
      <c r="F32" s="31"/>
      <c r="G32" s="31"/>
      <c r="H32" s="31"/>
      <c r="I32" s="31"/>
      <c r="J32" s="31"/>
      <c r="K32" s="31"/>
      <c r="L32" s="31"/>
      <c r="M32" s="31">
        <f>SUM(C32:L32)</f>
        <v>3</v>
      </c>
    </row>
    <row r="33" spans="1:14" s="3" customFormat="1" ht="20.100000000000001" customHeight="1" x14ac:dyDescent="0.2">
      <c r="A33" s="16">
        <v>45638</v>
      </c>
      <c r="B33" s="18" t="s">
        <v>50</v>
      </c>
      <c r="C33" s="31"/>
      <c r="D33" s="31"/>
      <c r="E33" s="31"/>
      <c r="F33" s="31">
        <v>1</v>
      </c>
      <c r="G33" s="31"/>
      <c r="H33" s="31">
        <v>1</v>
      </c>
      <c r="I33" s="31"/>
      <c r="J33" s="31"/>
      <c r="K33" s="31"/>
      <c r="L33" s="31"/>
      <c r="M33" s="31">
        <f t="shared" ref="M33:M39" si="4">SUM(C33:L33)</f>
        <v>2</v>
      </c>
    </row>
    <row r="34" spans="1:14" s="3" customFormat="1" ht="20.100000000000001" customHeight="1" x14ac:dyDescent="0.2">
      <c r="A34" s="16">
        <v>45640</v>
      </c>
      <c r="B34" s="18" t="s">
        <v>49</v>
      </c>
      <c r="C34" s="31">
        <v>1</v>
      </c>
      <c r="D34" s="31">
        <v>1</v>
      </c>
      <c r="E34" s="31">
        <v>1</v>
      </c>
      <c r="F34" s="31"/>
      <c r="G34" s="31"/>
      <c r="H34" s="31"/>
      <c r="I34" s="31"/>
      <c r="J34" s="31"/>
      <c r="K34" s="31"/>
      <c r="L34" s="31"/>
      <c r="M34" s="31">
        <f t="shared" si="4"/>
        <v>3</v>
      </c>
    </row>
    <row r="35" spans="1:14" s="3" customFormat="1" ht="20.100000000000001" customHeight="1" x14ac:dyDescent="0.2">
      <c r="A35" s="16">
        <v>45644</v>
      </c>
      <c r="B35" s="18" t="s">
        <v>26</v>
      </c>
      <c r="C35" s="31"/>
      <c r="D35" s="31"/>
      <c r="E35" s="31"/>
      <c r="F35" s="31"/>
      <c r="G35" s="31"/>
      <c r="H35" s="31"/>
      <c r="I35" s="31"/>
      <c r="J35" s="31">
        <v>1</v>
      </c>
      <c r="K35" s="31"/>
      <c r="L35" s="31"/>
      <c r="M35" s="31">
        <f t="shared" si="4"/>
        <v>1</v>
      </c>
    </row>
    <row r="36" spans="1:14" s="3" customFormat="1" ht="20.100000000000001" customHeight="1" x14ac:dyDescent="0.2">
      <c r="A36" s="16">
        <v>45645</v>
      </c>
      <c r="B36" s="18" t="s">
        <v>27</v>
      </c>
      <c r="C36" s="31">
        <v>1</v>
      </c>
      <c r="D36" s="31">
        <v>1</v>
      </c>
      <c r="E36" s="31">
        <v>1</v>
      </c>
      <c r="F36" s="31">
        <v>1</v>
      </c>
      <c r="G36" s="31"/>
      <c r="H36" s="31"/>
      <c r="I36" s="31"/>
      <c r="J36" s="31">
        <v>1</v>
      </c>
      <c r="K36" s="31">
        <v>1</v>
      </c>
      <c r="L36" s="31">
        <v>1</v>
      </c>
      <c r="M36" s="31">
        <f t="shared" si="4"/>
        <v>7</v>
      </c>
    </row>
    <row r="37" spans="1:14" s="3" customFormat="1" ht="20.100000000000001" customHeight="1" x14ac:dyDescent="0.2">
      <c r="A37" s="16">
        <v>45647</v>
      </c>
      <c r="B37" s="18" t="s">
        <v>49</v>
      </c>
      <c r="C37" s="31">
        <v>1</v>
      </c>
      <c r="D37" s="31">
        <v>1</v>
      </c>
      <c r="E37" s="31">
        <v>1</v>
      </c>
      <c r="F37" s="31"/>
      <c r="G37" s="31"/>
      <c r="H37" s="31"/>
      <c r="I37" s="31"/>
      <c r="J37" s="31"/>
      <c r="K37" s="31"/>
      <c r="L37" s="31"/>
      <c r="M37" s="31">
        <f t="shared" si="4"/>
        <v>3</v>
      </c>
    </row>
    <row r="38" spans="1:14" s="3" customFormat="1" ht="20.100000000000001" customHeight="1" x14ac:dyDescent="0.2">
      <c r="A38" s="16">
        <v>45653</v>
      </c>
      <c r="B38" s="18" t="s">
        <v>50</v>
      </c>
      <c r="C38" s="31">
        <v>1</v>
      </c>
      <c r="D38" s="31"/>
      <c r="E38" s="31"/>
      <c r="F38" s="31"/>
      <c r="G38" s="31"/>
      <c r="H38" s="31">
        <v>1</v>
      </c>
      <c r="I38" s="31"/>
      <c r="J38" s="31"/>
      <c r="K38" s="31"/>
      <c r="L38" s="31"/>
      <c r="M38" s="31">
        <f t="shared" si="4"/>
        <v>2</v>
      </c>
    </row>
    <row r="39" spans="1:14" s="3" customFormat="1" ht="20.100000000000001" customHeight="1" x14ac:dyDescent="0.2">
      <c r="A39" s="16"/>
      <c r="B39" s="18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>
        <f t="shared" si="4"/>
        <v>0</v>
      </c>
    </row>
    <row r="40" spans="1:14" s="1" customFormat="1" ht="20.100000000000001" customHeight="1" x14ac:dyDescent="0.2">
      <c r="A40" s="27"/>
      <c r="B40" s="28"/>
      <c r="C40" s="32">
        <f t="shared" ref="C40:M40" si="5">SUM(C32:C39)</f>
        <v>5</v>
      </c>
      <c r="D40" s="32">
        <f t="shared" si="5"/>
        <v>4</v>
      </c>
      <c r="E40" s="32">
        <f t="shared" si="5"/>
        <v>4</v>
      </c>
      <c r="F40" s="32">
        <f t="shared" si="5"/>
        <v>2</v>
      </c>
      <c r="G40" s="32">
        <f t="shared" si="5"/>
        <v>0</v>
      </c>
      <c r="H40" s="32">
        <f t="shared" si="5"/>
        <v>2</v>
      </c>
      <c r="I40" s="32">
        <f t="shared" si="5"/>
        <v>0</v>
      </c>
      <c r="J40" s="32">
        <f t="shared" si="5"/>
        <v>2</v>
      </c>
      <c r="K40" s="32">
        <f t="shared" si="5"/>
        <v>1</v>
      </c>
      <c r="L40" s="32">
        <f t="shared" si="5"/>
        <v>1</v>
      </c>
      <c r="M40" s="32">
        <f t="shared" si="5"/>
        <v>21</v>
      </c>
    </row>
    <row r="41" spans="1:14" s="3" customFormat="1" ht="20.100000000000001" customHeight="1" x14ac:dyDescent="0.2">
      <c r="A41" s="29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4" s="1" customFormat="1" ht="20.100000000000001" customHeight="1" x14ac:dyDescent="0.2">
      <c r="A42" s="23" t="s">
        <v>2</v>
      </c>
      <c r="B42" s="20"/>
      <c r="C42" s="33">
        <f t="shared" ref="C42:M42" si="6">SUM(C40+C29+C16)</f>
        <v>15</v>
      </c>
      <c r="D42" s="33">
        <f t="shared" si="6"/>
        <v>12</v>
      </c>
      <c r="E42" s="33">
        <f t="shared" si="6"/>
        <v>15</v>
      </c>
      <c r="F42" s="33">
        <f t="shared" si="6"/>
        <v>6</v>
      </c>
      <c r="G42" s="33">
        <f t="shared" si="6"/>
        <v>1</v>
      </c>
      <c r="H42" s="33">
        <f t="shared" si="6"/>
        <v>6</v>
      </c>
      <c r="I42" s="33">
        <f t="shared" si="6"/>
        <v>0</v>
      </c>
      <c r="J42" s="33">
        <f t="shared" si="6"/>
        <v>8</v>
      </c>
      <c r="K42" s="33">
        <f t="shared" si="6"/>
        <v>4</v>
      </c>
      <c r="L42" s="33">
        <f t="shared" si="6"/>
        <v>3</v>
      </c>
      <c r="M42" s="33">
        <f t="shared" si="6"/>
        <v>70</v>
      </c>
      <c r="N42" s="2"/>
    </row>
    <row r="43" spans="1:14" ht="20.100000000000001" customHeight="1" x14ac:dyDescent="0.25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5"/>
    </row>
    <row r="44" spans="1:14" ht="20.100000000000001" customHeight="1" x14ac:dyDescent="0.25">
      <c r="A44" s="26"/>
      <c r="C44" s="35"/>
      <c r="D44" s="35"/>
      <c r="E44" s="35"/>
      <c r="F44" s="35"/>
      <c r="G44" s="36"/>
      <c r="H44" s="35"/>
      <c r="I44" s="36"/>
      <c r="J44" s="35"/>
      <c r="K44" s="35"/>
      <c r="L44" s="35"/>
      <c r="M44" s="37"/>
    </row>
    <row r="45" spans="1:14" x14ac:dyDescent="0.25"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4" x14ac:dyDescent="0.25">
      <c r="A46" s="13"/>
      <c r="B46" s="47"/>
      <c r="C46" s="40"/>
      <c r="D46" s="40"/>
      <c r="E46" s="40"/>
      <c r="F46" s="40"/>
      <c r="G46" s="39"/>
      <c r="H46" s="40"/>
      <c r="I46" s="40"/>
      <c r="J46" s="40"/>
      <c r="K46" s="40"/>
      <c r="L46" s="40"/>
      <c r="M46" s="40"/>
    </row>
    <row r="47" spans="1:14" x14ac:dyDescent="0.25">
      <c r="A47" s="24"/>
      <c r="C47" s="42"/>
      <c r="D47" s="42"/>
      <c r="E47" s="42"/>
      <c r="F47" s="41"/>
      <c r="G47" s="36"/>
      <c r="H47" s="43"/>
      <c r="I47" s="35"/>
      <c r="J47" s="35"/>
      <c r="K47" s="35"/>
      <c r="L47" s="42"/>
      <c r="M47" s="43"/>
    </row>
    <row r="48" spans="1:14" x14ac:dyDescent="0.25">
      <c r="C48" s="42"/>
      <c r="D48" s="42"/>
      <c r="E48" s="42"/>
      <c r="F48" s="41"/>
      <c r="G48" s="36"/>
      <c r="H48" s="35"/>
      <c r="I48" s="35"/>
      <c r="J48" s="35"/>
      <c r="K48" s="35"/>
      <c r="L48" s="42"/>
      <c r="M48" s="35"/>
    </row>
    <row r="49" spans="3:13" x14ac:dyDescent="0.25">
      <c r="C49" s="35"/>
      <c r="D49" s="35"/>
      <c r="E49" s="35"/>
      <c r="F49" s="44"/>
      <c r="G49" s="35"/>
      <c r="H49" s="35"/>
      <c r="I49" s="35"/>
      <c r="J49" s="35"/>
      <c r="K49" s="35"/>
      <c r="L49" s="35"/>
      <c r="M49" s="35"/>
    </row>
    <row r="50" spans="3:13" x14ac:dyDescent="0.25">
      <c r="C50" s="35"/>
      <c r="D50" s="45"/>
      <c r="E50" s="35"/>
      <c r="F50" s="41"/>
      <c r="G50" s="35"/>
      <c r="H50" s="35"/>
      <c r="I50" s="35"/>
      <c r="J50" s="35"/>
      <c r="K50" s="35"/>
      <c r="L50" s="35"/>
      <c r="M50" s="35"/>
    </row>
    <row r="51" spans="3:13" x14ac:dyDescent="0.25">
      <c r="C51" s="35"/>
      <c r="D51" s="45"/>
      <c r="E51" s="35"/>
      <c r="F51" s="41"/>
      <c r="G51" s="35"/>
      <c r="H51" s="35"/>
      <c r="I51" s="35"/>
      <c r="J51" s="35"/>
      <c r="K51" s="35"/>
      <c r="L51" s="35"/>
      <c r="M51" s="35"/>
    </row>
    <row r="52" spans="3:13" x14ac:dyDescent="0.25">
      <c r="C52" s="35"/>
      <c r="D52" s="35"/>
      <c r="E52" s="35"/>
      <c r="F52" s="44"/>
      <c r="G52" s="35"/>
      <c r="H52" s="35"/>
      <c r="I52" s="35"/>
      <c r="J52" s="35"/>
      <c r="K52" s="35"/>
      <c r="L52" s="35"/>
      <c r="M52" s="35"/>
    </row>
    <row r="53" spans="3:13" x14ac:dyDescent="0.25"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3:13" x14ac:dyDescent="0.25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3:13" x14ac:dyDescent="0.25"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3:13" x14ac:dyDescent="0.25"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</row>
    <row r="57" spans="3:13" x14ac:dyDescent="0.25"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3:13" x14ac:dyDescent="0.25"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3:13" x14ac:dyDescent="0.25"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3:13" x14ac:dyDescent="0.25"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3:13" x14ac:dyDescent="0.25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3:13" x14ac:dyDescent="0.25"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3:13" x14ac:dyDescent="0.25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  <row r="64" spans="3:13" x14ac:dyDescent="0.25"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</row>
    <row r="65" spans="3:13" x14ac:dyDescent="0.25"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</row>
    <row r="66" spans="3:13" x14ac:dyDescent="0.25"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T123</vt:lpstr>
      <vt:lpstr>T223</vt:lpstr>
      <vt:lpstr>T323</vt:lpstr>
      <vt:lpstr>T423</vt:lpstr>
    </vt:vector>
  </TitlesOfParts>
  <Company>ocmw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Veerle Van Lier</dc:creator>
  <cp:lastModifiedBy>Yassine MAZOUNI</cp:lastModifiedBy>
  <cp:lastPrinted>2023-04-03T09:55:47Z</cp:lastPrinted>
  <dcterms:created xsi:type="dcterms:W3CDTF">2008-09-29T07:44:30Z</dcterms:created>
  <dcterms:modified xsi:type="dcterms:W3CDTF">2024-03-11T08:43:15Z</dcterms:modified>
</cp:coreProperties>
</file>